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60" windowWidth="11280" windowHeight="747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2" r:id="rId6"/>
    <sheet name="Phòng 414-1" sheetId="20" r:id="rId7"/>
    <sheet name="Phòng 414-2" sheetId="21" r:id="rId8"/>
  </sheets>
  <externalReferences>
    <externalReference r:id="rId9"/>
  </externalReferences>
  <definedNames>
    <definedName name="_Fill" localSheetId="6" hidden="1">#REF!</definedName>
    <definedName name="_Fill" localSheetId="7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414-1'!$1:$7</definedName>
    <definedName name="_xlnm.Print_Titles" localSheetId="7">'Phòng 414-2'!$1:$7</definedName>
  </definedNames>
  <calcPr calcId="144525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E2" i="11"/>
  <c r="C3" i="1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<sst xmlns="http://schemas.openxmlformats.org/spreadsheetml/2006/main" count="1348" uniqueCount="210">
  <si>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</si>
  <si>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</si>
  <si>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</si>
  <si>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</si>
  <si>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</si>
  <si>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</si>
  <si>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</si>
  <si>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</si>
  <si>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</si>
  <si>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</si>
  <si>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</si>
  <si>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</si>
  <si>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</si>
  <si>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</si>
  <si>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</si>
  <si>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</si>
  <si>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</si>
  <si>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</si>
  <si>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</si>
  <si>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</si>
  <si>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</si>
  <si>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</si>
  <si>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</si>
  <si>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</si>
  <si>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</si>
  <si>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</si>
  <si>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</si>
  <si>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</si>
  <si>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</si>
  <si>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</si>
  <si>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</si>
  <si>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</si>
  <si>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</si>
  <si>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</si>
  <si>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</si>
  <si>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</si>
  <si>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</si>
  <si>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</si>
  <si>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</si>
  <si>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</si>
  <si>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</si>
  <si>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</si>
  <si>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</si>
  <si>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</si>
  <si>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</si>
  <si>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</si>
  <si>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</si>
  <si>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</si>
  <si>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</si>
  <si>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</si>
  <si>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</si>
  <si>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</si>
  <si>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</si>
  <si>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</si>
  <si>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</si>
  <si>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</si>
  <si>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</si>
  <si>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</si>
  <si>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</si>
  <si>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</si>
  <si>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</si>
  <si>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</si>
  <si>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</si>
  <si>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</si>
  <si>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</si>
  <si>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</si>
  <si>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</si>
  <si>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</si>
  <si>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</si>
  <si>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</si>
  <si>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</si>
  <si>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</si>
  <si>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</si>
  <si>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</si>
  <si>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</si>
  <si>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</si>
  <si>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</si>
  <si>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Nhi</t>
  </si>
  <si>
    <t>Linh</t>
  </si>
  <si>
    <t>Thảo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</si>
  <si>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</si>
  <si>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</si>
  <si>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</si>
  <si>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</si>
  <si>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Giang</t>
  </si>
  <si>
    <t>Vy</t>
  </si>
  <si>
    <t>Nguyễn Hoàng</t>
  </si>
  <si>
    <t>Long</t>
  </si>
  <si>
    <t>Anh</t>
  </si>
  <si>
    <t>Hà</t>
  </si>
  <si>
    <t>Ngân</t>
  </si>
  <si>
    <t>Nguyễn Thiện</t>
  </si>
  <si>
    <t>Ngọc</t>
  </si>
  <si>
    <t>Trang</t>
  </si>
  <si>
    <t>Uyên</t>
  </si>
  <si>
    <t>Thìn</t>
  </si>
  <si>
    <t>Khương</t>
  </si>
  <si>
    <t>Võ Thị</t>
  </si>
  <si>
    <t>Phan Thị</t>
  </si>
  <si>
    <t>Huy</t>
  </si>
  <si>
    <t>Trần Thị Bảo</t>
  </si>
  <si>
    <t>Trân</t>
  </si>
  <si>
    <t>Phương</t>
  </si>
  <si>
    <t>Phú</t>
  </si>
  <si>
    <t>Dương</t>
  </si>
  <si>
    <t>Nhung</t>
  </si>
  <si>
    <t>Phượng</t>
  </si>
  <si>
    <t>Quỳnh</t>
  </si>
  <si>
    <t>Tú</t>
  </si>
  <si>
    <t>Tùng</t>
  </si>
  <si>
    <t>Duy</t>
  </si>
  <si>
    <t>Nhật</t>
  </si>
  <si>
    <t>Tín</t>
  </si>
  <si>
    <t>Trinh</t>
  </si>
  <si>
    <t>Trần Hoàng</t>
  </si>
  <si>
    <t>Thư</t>
  </si>
  <si>
    <t>Lê Cẩm</t>
  </si>
  <si>
    <t>Như</t>
  </si>
  <si>
    <t>Mỹ</t>
  </si>
  <si>
    <t>Trần Nhật</t>
  </si>
  <si>
    <t>Nguyễn Thu</t>
  </si>
  <si>
    <t>Đông</t>
  </si>
  <si>
    <t>Thùy</t>
  </si>
  <si>
    <t>Huỳnh Phương</t>
  </si>
  <si>
    <t>Lê Thùy</t>
  </si>
  <si>
    <t>Võ Thị Thanh</t>
  </si>
  <si>
    <t>Hạo</t>
  </si>
  <si>
    <t>Phan Thùy</t>
  </si>
  <si>
    <t>Võ Thanh</t>
  </si>
  <si>
    <t>Dương Thanh</t>
  </si>
  <si>
    <t>Phạm Quang</t>
  </si>
  <si>
    <t>Trần Thị Thanh</t>
  </si>
  <si>
    <t>Hà Thị</t>
  </si>
  <si>
    <t>Trần Thị Ngọc</t>
  </si>
  <si>
    <t>Nguyễn Ngọc Anh</t>
  </si>
  <si>
    <t>Lê Thị Mỹ</t>
  </si>
  <si>
    <t>Hồ Thị Ngọc</t>
  </si>
  <si>
    <t>Mai Hoàng</t>
  </si>
  <si>
    <t>Trần Nguyễn Hạ</t>
  </si>
  <si>
    <t>Tôn Thất</t>
  </si>
  <si>
    <t>Nguyễn Lê Minh</t>
  </si>
  <si>
    <t>K23YDH</t>
  </si>
  <si>
    <t>Vũ Phương</t>
  </si>
  <si>
    <t>K24YDH</t>
  </si>
  <si>
    <t>Hồ Thanh Lan</t>
  </si>
  <si>
    <t>Phan Hữu Xuân</t>
  </si>
  <si>
    <t>Phan Song Kim</t>
  </si>
  <si>
    <t>Đinh Hiếu</t>
  </si>
  <si>
    <t>Lê Nguyễn Mỹ</t>
  </si>
  <si>
    <t>Ngô Thị Ý</t>
  </si>
  <si>
    <t>Hồ Vũ Bảo</t>
  </si>
  <si>
    <t>Phạm Thị Cẩm</t>
  </si>
  <si>
    <t>Lê Vũ Khánh</t>
  </si>
  <si>
    <t>Lê Nguyễn Bảo</t>
  </si>
  <si>
    <t>Bùi Hoàng Thùy</t>
  </si>
  <si>
    <t>Lương Nguyễn Kiều</t>
  </si>
  <si>
    <t>Huỳnh Thị Hà</t>
  </si>
  <si>
    <t>DANH SÁCH SINH VIÊN DỰ THI KTHP 2021-2022</t>
  </si>
  <si>
    <t>Hè</t>
  </si>
  <si>
    <t>24205208175</t>
  </si>
  <si>
    <t>24205213544</t>
  </si>
  <si>
    <t>24215210701</t>
  </si>
  <si>
    <t>24205214894</t>
  </si>
  <si>
    <t>24205203688</t>
  </si>
  <si>
    <t>24205204582</t>
  </si>
  <si>
    <t>24205209473</t>
  </si>
  <si>
    <t>24205212091</t>
  </si>
  <si>
    <t>24205212655</t>
  </si>
  <si>
    <t>24205209639</t>
  </si>
  <si>
    <t>24205212173</t>
  </si>
  <si>
    <t>24215203724</t>
  </si>
  <si>
    <t>24205211308</t>
  </si>
  <si>
    <t>24205206511</t>
  </si>
  <si>
    <t>24205214474</t>
  </si>
  <si>
    <t>24205212150</t>
  </si>
  <si>
    <t>24205214067</t>
  </si>
  <si>
    <t>24205209364</t>
  </si>
  <si>
    <t>24205211588</t>
  </si>
  <si>
    <t>24205213139</t>
  </si>
  <si>
    <t>24205208537</t>
  </si>
  <si>
    <t>24205214108</t>
  </si>
  <si>
    <t>24205203654</t>
  </si>
  <si>
    <t>24205206516</t>
  </si>
  <si>
    <t>24205209527</t>
  </si>
  <si>
    <t>24205211652</t>
  </si>
  <si>
    <t>24215206340</t>
  </si>
  <si>
    <t>24205212441</t>
  </si>
  <si>
    <t>24205214820</t>
  </si>
  <si>
    <t>ENG 366 SA</t>
  </si>
  <si>
    <t>24215209283</t>
  </si>
  <si>
    <t>24205209650</t>
  </si>
  <si>
    <t>24215210396</t>
  </si>
  <si>
    <t>24215203732</t>
  </si>
  <si>
    <t>24215212345</t>
  </si>
  <si>
    <t>24205208535</t>
  </si>
  <si>
    <t>24215213759</t>
  </si>
  <si>
    <t>24205213947</t>
  </si>
  <si>
    <t>2120529576</t>
  </si>
  <si>
    <t>24215215722</t>
  </si>
  <si>
    <t>24205214532</t>
  </si>
  <si>
    <t>414/1</t>
  </si>
  <si>
    <t>414/2</t>
  </si>
  <si>
    <t>414/2-35-20</t>
  </si>
  <si>
    <t>414/1-35-20</t>
  </si>
  <si>
    <t>(LỚP: ENG 366 (SA))</t>
  </si>
  <si>
    <t>35</t>
  </si>
  <si>
    <t>MÔN :Reading Level 5* MÃ MÔN:ENG366</t>
  </si>
  <si>
    <t>Thời gian:07h30 - Ngày 02/08/2022 - Phòng: 414/1 - cơ sở:  254 Nguyễn Văn Linh</t>
  </si>
  <si>
    <t>ENG-ENG366-Suat 07h30 - Ngày 02/08/2022</t>
  </si>
  <si>
    <t>Thời gian:07h30 - Ngày 02/08/2022 - Phòng: 414/2 - cơ sở:  254 Nguyễn Văn Linh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</si>
</sst>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4" formatCode="0.0##"/>
    <numFmt numFmtId="195" formatCode="&quot;$&quot;#,##0_);\(&quot;$&quot;#,##0\)"/>
    <numFmt numFmtId="196" formatCode="#,##0\ &quot;$&quot;_);[Red]\(#,##0\ &quot;$&quot;\)"/>
    <numFmt numFmtId="197" formatCode="_-&quot;£&quot;* #,##0.00_-;\-&quot;£&quot;* #,##0.00_-;_-&quot;£&quot;* &quot;-&quot;??_-;_-@_-"/>
  </numFmts>
  <fonts count="21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095">
    <xf numFmtId="0" fontId="0" fillId="0" borderId="0"/>
    <xf numFmtId="166" fontId="7" fillId="0" borderId="0" applyFont="0" applyFill="0" applyBorder="0" applyAlignment="0" applyProtection="0"/>
    <xf numFmtId="0" fontId="23" fillId="0" borderId="0" applyFont="0" applyFill="0" applyBorder="0" applyAlignment="0" applyProtection="0"/>
    <xf numFmtId="167" fontId="7" fillId="0" borderId="0" applyFont="0" applyFill="0" applyBorder="0" applyAlignment="0" applyProtection="0"/>
    <xf numFmtId="40" fontId="23" fillId="0" borderId="0" applyFont="0" applyFill="0" applyBorder="0" applyAlignment="0" applyProtection="0"/>
    <xf numFmtId="38" fontId="23" fillId="0" borderId="0" applyFont="0" applyFill="0" applyBorder="0" applyAlignment="0" applyProtection="0"/>
    <xf numFmtId="168" fontId="24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25" fillId="0" borderId="0"/>
    <xf numFmtId="184" fontId="46" fillId="0" borderId="0"/>
    <xf numFmtId="0" fontId="26" fillId="2" borderId="0"/>
    <xf numFmtId="0" fontId="27" fillId="2" borderId="0"/>
    <xf numFmtId="0" fontId="78" fillId="7" borderId="0" applyNumberFormat="0" applyBorder="0" applyAlignment="0" applyProtection="0"/>
    <xf numFmtId="0" fontId="78" fillId="8" borderId="0" applyNumberFormat="0" applyBorder="0" applyAlignment="0" applyProtection="0"/>
    <xf numFmtId="0" fontId="78" fillId="9" borderId="0" applyNumberFormat="0" applyBorder="0" applyAlignment="0" applyProtection="0"/>
    <xf numFmtId="0" fontId="78" fillId="10" borderId="0" applyNumberFormat="0" applyBorder="0" applyAlignment="0" applyProtection="0"/>
    <xf numFmtId="0" fontId="78" fillId="11" borderId="0" applyNumberFormat="0" applyBorder="0" applyAlignment="0" applyProtection="0"/>
    <xf numFmtId="0" fontId="78" fillId="12" borderId="0" applyNumberFormat="0" applyBorder="0" applyAlignment="0" applyProtection="0"/>
    <xf numFmtId="0" fontId="28" fillId="2" borderId="0"/>
    <xf numFmtId="185" fontId="48" fillId="0" borderId="0" applyFont="0" applyFill="0" applyBorder="0" applyAlignment="0" applyProtection="0"/>
    <xf numFmtId="186" fontId="48" fillId="0" borderId="0" applyFont="0" applyFill="0" applyBorder="0" applyAlignment="0" applyProtection="0"/>
    <xf numFmtId="0" fontId="29" fillId="0" borderId="0">
      <alignment wrapText="1"/>
    </xf>
    <xf numFmtId="0" fontId="78" fillId="13" borderId="0" applyNumberFormat="0" applyBorder="0" applyAlignment="0" applyProtection="0"/>
    <xf numFmtId="0" fontId="78" fillId="14" borderId="0" applyNumberFormat="0" applyBorder="0" applyAlignment="0" applyProtection="0"/>
    <xf numFmtId="0" fontId="78" fillId="15" borderId="0" applyNumberFormat="0" applyBorder="0" applyAlignment="0" applyProtection="0"/>
    <xf numFmtId="0" fontId="78" fillId="16" borderId="0" applyNumberFormat="0" applyBorder="0" applyAlignment="0" applyProtection="0"/>
    <xf numFmtId="0" fontId="78" fillId="17" borderId="0" applyNumberFormat="0" applyBorder="0" applyAlignment="0" applyProtection="0"/>
    <xf numFmtId="0" fontId="78" fillId="18" borderId="0" applyNumberFormat="0" applyBorder="0" applyAlignment="0" applyProtection="0"/>
    <xf numFmtId="0" fontId="79" fillId="19" borderId="0" applyNumberFormat="0" applyBorder="0" applyAlignment="0" applyProtection="0"/>
    <xf numFmtId="0" fontId="79" fillId="20" borderId="0" applyNumberFormat="0" applyBorder="0" applyAlignment="0" applyProtection="0"/>
    <xf numFmtId="0" fontId="79" fillId="21" borderId="0" applyNumberFormat="0" applyBorder="0" applyAlignment="0" applyProtection="0"/>
    <xf numFmtId="0" fontId="79" fillId="22" borderId="0" applyNumberFormat="0" applyBorder="0" applyAlignment="0" applyProtection="0"/>
    <xf numFmtId="0" fontId="79" fillId="23" borderId="0" applyNumberFormat="0" applyBorder="0" applyAlignment="0" applyProtection="0"/>
    <xf numFmtId="0" fontId="79" fillId="24" borderId="0" applyNumberFormat="0" applyBorder="0" applyAlignment="0" applyProtection="0"/>
    <xf numFmtId="0" fontId="79" fillId="25" borderId="0" applyNumberFormat="0" applyBorder="0" applyAlignment="0" applyProtection="0"/>
    <xf numFmtId="0" fontId="79" fillId="26" borderId="0" applyNumberFormat="0" applyBorder="0" applyAlignment="0" applyProtection="0"/>
    <xf numFmtId="0" fontId="79" fillId="27" borderId="0" applyNumberFormat="0" applyBorder="0" applyAlignment="0" applyProtection="0"/>
    <xf numFmtId="0" fontId="79" fillId="28" borderId="0" applyNumberFormat="0" applyBorder="0" applyAlignment="0" applyProtection="0"/>
    <xf numFmtId="0" fontId="79" fillId="29" borderId="0" applyNumberFormat="0" applyBorder="0" applyAlignment="0" applyProtection="0"/>
    <xf numFmtId="0" fontId="79" fillId="30" borderId="0" applyNumberFormat="0" applyBorder="0" applyAlignment="0" applyProtection="0"/>
    <xf numFmtId="0" fontId="7" fillId="0" borderId="0" applyFont="0" applyFill="0" applyBorder="0" applyAlignment="0" applyProtection="0"/>
    <xf numFmtId="0" fontId="30" fillId="0" borderId="0" applyFont="0" applyFill="0" applyBorder="0" applyAlignment="0" applyProtection="0"/>
    <xf numFmtId="187" fontId="49" fillId="0" borderId="0" applyFont="0" applyFill="0" applyBorder="0" applyAlignment="0" applyProtection="0"/>
    <xf numFmtId="183" fontId="7" fillId="0" borderId="0" applyFont="0" applyFill="0" applyBorder="0" applyAlignment="0" applyProtection="0"/>
    <xf numFmtId="0" fontId="30" fillId="0" borderId="0" applyFont="0" applyFill="0" applyBorder="0" applyAlignment="0" applyProtection="0"/>
    <xf numFmtId="188" fontId="49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30" fillId="0" borderId="0" applyFont="0" applyFill="0" applyBorder="0" applyAlignment="0" applyProtection="0"/>
    <xf numFmtId="189" fontId="49" fillId="0" borderId="0" applyFont="0" applyFill="0" applyBorder="0" applyAlignment="0" applyProtection="0"/>
    <xf numFmtId="192" fontId="7" fillId="0" borderId="0" applyFont="0" applyFill="0" applyBorder="0" applyAlignment="0" applyProtection="0"/>
    <xf numFmtId="0" fontId="30" fillId="0" borderId="0" applyFont="0" applyFill="0" applyBorder="0" applyAlignment="0" applyProtection="0"/>
    <xf numFmtId="190" fontId="49" fillId="0" borderId="0" applyFont="0" applyFill="0" applyBorder="0" applyAlignment="0" applyProtection="0"/>
    <xf numFmtId="0" fontId="80" fillId="31" borderId="0" applyNumberFormat="0" applyBorder="0" applyAlignment="0" applyProtection="0"/>
    <xf numFmtId="0" fontId="7" fillId="0" borderId="0" applyFont="0" applyFill="0" applyBorder="0" applyAlignment="0" applyProtection="0">
      <alignment horizontal="right"/>
    </xf>
    <xf numFmtId="0" fontId="30" fillId="0" borderId="0"/>
    <xf numFmtId="0" fontId="70" fillId="0" borderId="0"/>
    <xf numFmtId="0" fontId="30" fillId="0" borderId="0"/>
    <xf numFmtId="37" fontId="50" fillId="0" borderId="0"/>
    <xf numFmtId="0" fontId="51" fillId="0" borderId="0"/>
    <xf numFmtId="0" fontId="7" fillId="0" borderId="0" applyFill="0" applyBorder="0" applyAlignment="0"/>
    <xf numFmtId="0" fontId="7" fillId="0" borderId="0" applyFill="0" applyBorder="0" applyAlignment="0"/>
    <xf numFmtId="169" fontId="7" fillId="0" borderId="0" applyFill="0" applyBorder="0" applyAlignment="0"/>
    <xf numFmtId="170" fontId="7" fillId="0" borderId="0" applyFill="0" applyBorder="0" applyAlignment="0"/>
    <xf numFmtId="0" fontId="81" fillId="32" borderId="33" applyNumberFormat="0" applyAlignment="0" applyProtection="0"/>
    <xf numFmtId="0" fontId="52" fillId="0" borderId="0"/>
    <xf numFmtId="0" fontId="82" fillId="33" borderId="34" applyNumberFormat="0" applyAlignment="0" applyProtection="0"/>
    <xf numFmtId="165" fontId="20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1" fillId="0" borderId="0" applyFont="0" applyFill="0" applyBorder="0" applyAlignment="0" applyProtection="0"/>
    <xf numFmtId="171" fontId="31" fillId="0" borderId="0"/>
    <xf numFmtId="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3" fontId="31" fillId="0" borderId="0"/>
    <xf numFmtId="0" fontId="7" fillId="0" borderId="0" applyFont="0" applyFill="0" applyBorder="0" applyAlignment="0" applyProtection="0"/>
    <xf numFmtId="174" fontId="31" fillId="0" borderId="0"/>
    <xf numFmtId="0" fontId="7" fillId="0" borderId="0" applyFill="0" applyBorder="0" applyAlignment="0"/>
    <xf numFmtId="0" fontId="7" fillId="0" borderId="0" applyFill="0" applyBorder="0" applyAlignment="0"/>
    <xf numFmtId="0" fontId="83" fillId="0" borderId="0" applyNumberFormat="0" applyFill="0" applyBorder="0" applyAlignment="0" applyProtection="0"/>
    <xf numFmtId="2" fontId="7" fillId="0" borderId="0" applyFont="0" applyFill="0" applyBorder="0" applyAlignment="0" applyProtection="0"/>
    <xf numFmtId="0" fontId="84" fillId="34" borderId="0" applyNumberFormat="0" applyBorder="0" applyAlignment="0" applyProtection="0"/>
    <xf numFmtId="38" fontId="22" fillId="2" borderId="0" applyNumberFormat="0" applyBorder="0" applyAlignment="0" applyProtection="0"/>
    <xf numFmtId="38" fontId="22" fillId="2" borderId="0" applyNumberFormat="0" applyBorder="0" applyAlignment="0" applyProtection="0"/>
    <xf numFmtId="0" fontId="53" fillId="0" borderId="0">
      <alignment horizontal="left"/>
    </xf>
    <xf numFmtId="0" fontId="32" fillId="0" borderId="1" applyNumberFormat="0" applyAlignment="0" applyProtection="0">
      <alignment horizontal="left" vertical="center"/>
    </xf>
    <xf numFmtId="0" fontId="32" fillId="0" borderId="2">
      <alignment horizontal="left" vertical="center"/>
    </xf>
    <xf numFmtId="0" fontId="85" fillId="0" borderId="35" applyNumberFormat="0" applyFill="0" applyAlignment="0" applyProtection="0"/>
    <xf numFmtId="0" fontId="33" fillId="0" borderId="0" applyNumberFormat="0" applyFill="0" applyBorder="0" applyAlignment="0" applyProtection="0"/>
    <xf numFmtId="0" fontId="86" fillId="0" borderId="36" applyNumberFormat="0" applyFill="0" applyAlignment="0" applyProtection="0"/>
    <xf numFmtId="0" fontId="32" fillId="0" borderId="0" applyNumberFormat="0" applyFill="0" applyBorder="0" applyAlignment="0" applyProtection="0"/>
    <xf numFmtId="0" fontId="87" fillId="0" borderId="37" applyNumberFormat="0" applyFill="0" applyAlignment="0" applyProtection="0"/>
    <xf numFmtId="0" fontId="87" fillId="0" borderId="0" applyNumberFormat="0" applyFill="0" applyBorder="0" applyAlignment="0" applyProtection="0"/>
    <xf numFmtId="0" fontId="33" fillId="0" borderId="0" applyProtection="0"/>
    <xf numFmtId="0" fontId="33" fillId="0" borderId="0" applyProtection="0"/>
    <xf numFmtId="0" fontId="32" fillId="0" borderId="0" applyProtection="0"/>
    <xf numFmtId="0" fontId="32" fillId="0" borderId="0" applyProtection="0"/>
    <xf numFmtId="0" fontId="88" fillId="35" borderId="33" applyNumberFormat="0" applyAlignment="0" applyProtection="0"/>
    <xf numFmtId="10" fontId="22" fillId="3" borderId="3" applyNumberFormat="0" applyBorder="0" applyAlignment="0" applyProtection="0"/>
    <xf numFmtId="10" fontId="22" fillId="3" borderId="3" applyNumberFormat="0" applyBorder="0" applyAlignment="0" applyProtection="0"/>
    <xf numFmtId="0" fontId="71" fillId="0" borderId="0"/>
    <xf numFmtId="0" fontId="7" fillId="0" borderId="0" applyFill="0" applyBorder="0" applyAlignment="0"/>
    <xf numFmtId="0" fontId="7" fillId="0" borderId="0" applyFill="0" applyBorder="0" applyAlignment="0"/>
    <xf numFmtId="0" fontId="89" fillId="0" borderId="38" applyNumberFormat="0" applyFill="0" applyAlignment="0" applyProtection="0"/>
    <xf numFmtId="38" fontId="34" fillId="0" borderId="0" applyFont="0" applyFill="0" applyBorder="0" applyAlignment="0" applyProtection="0"/>
    <xf numFmtId="40" fontId="34" fillId="0" borderId="0" applyFont="0" applyFill="0" applyBorder="0" applyAlignment="0" applyProtection="0"/>
    <xf numFmtId="0" fontId="54" fillId="0" borderId="4"/>
    <xf numFmtId="191" fontId="7" fillId="0" borderId="5"/>
    <xf numFmtId="175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0" fontId="35" fillId="0" borderId="0" applyNumberFormat="0" applyFont="0" applyFill="0" applyAlignment="0"/>
    <xf numFmtId="0" fontId="90" fillId="36" borderId="0" applyNumberFormat="0" applyBorder="0" applyAlignment="0" applyProtection="0"/>
    <xf numFmtId="0" fontId="9" fillId="0" borderId="0"/>
    <xf numFmtId="37" fontId="36" fillId="0" borderId="0"/>
    <xf numFmtId="177" fontId="37" fillId="0" borderId="0"/>
    <xf numFmtId="0" fontId="7" fillId="0" borderId="0"/>
    <xf numFmtId="0" fontId="7" fillId="0" borderId="0"/>
    <xf numFmtId="0" fontId="20" fillId="0" borderId="0"/>
    <xf numFmtId="0" fontId="78" fillId="0" borderId="0"/>
    <xf numFmtId="0" fontId="20" fillId="0" borderId="0"/>
    <xf numFmtId="0" fontId="72" fillId="0" borderId="0"/>
    <xf numFmtId="0" fontId="7" fillId="0" borderId="0"/>
    <xf numFmtId="0" fontId="78" fillId="0" borderId="0"/>
    <xf numFmtId="0" fontId="78" fillId="0" borderId="0"/>
    <xf numFmtId="0" fontId="6" fillId="0" borderId="0"/>
    <xf numFmtId="0" fontId="78" fillId="0" borderId="0"/>
    <xf numFmtId="0" fontId="78" fillId="0" borderId="0"/>
    <xf numFmtId="0" fontId="91" fillId="0" borderId="0"/>
    <xf numFmtId="0" fontId="48" fillId="0" borderId="0"/>
    <xf numFmtId="0" fontId="9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73" fillId="0" borderId="0"/>
    <xf numFmtId="0" fontId="49" fillId="0" borderId="0"/>
    <xf numFmtId="0" fontId="61" fillId="37" borderId="39" applyNumberFormat="0" applyFont="0" applyAlignment="0" applyProtection="0"/>
    <xf numFmtId="0" fontId="92" fillId="32" borderId="40" applyNumberFormat="0" applyAlignment="0" applyProtection="0"/>
    <xf numFmtId="169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34" fillId="0" borderId="6" applyNumberFormat="0" applyBorder="0"/>
    <xf numFmtId="0" fontId="7" fillId="0" borderId="0" applyFill="0" applyBorder="0" applyAlignment="0"/>
    <xf numFmtId="0" fontId="7" fillId="0" borderId="0" applyFill="0" applyBorder="0" applyAlignment="0"/>
    <xf numFmtId="0" fontId="34" fillId="0" borderId="0" applyNumberFormat="0" applyFont="0" applyFill="0" applyBorder="0" applyAlignment="0" applyProtection="0">
      <alignment horizontal="left"/>
    </xf>
    <xf numFmtId="15" fontId="34" fillId="0" borderId="0" applyFont="0" applyFill="0" applyBorder="0" applyAlignment="0" applyProtection="0"/>
    <xf numFmtId="4" fontId="34" fillId="0" borderId="0" applyFont="0" applyFill="0" applyBorder="0" applyAlignment="0" applyProtection="0"/>
    <xf numFmtId="0" fontId="55" fillId="0" borderId="4">
      <alignment horizontal="center"/>
    </xf>
    <xf numFmtId="3" fontId="34" fillId="0" borderId="0" applyFont="0" applyFill="0" applyBorder="0" applyAlignment="0" applyProtection="0"/>
    <xf numFmtId="0" fontId="34" fillId="4" borderId="0" applyNumberFormat="0" applyFont="0" applyBorder="0" applyAlignment="0" applyProtection="0"/>
    <xf numFmtId="3" fontId="39" fillId="0" borderId="0"/>
    <xf numFmtId="0" fontId="56" fillId="0" borderId="0"/>
    <xf numFmtId="0" fontId="54" fillId="0" borderId="0"/>
    <xf numFmtId="49" fontId="38" fillId="0" borderId="0" applyFill="0" applyBorder="0" applyAlignment="0"/>
    <xf numFmtId="0" fontId="7" fillId="0" borderId="0" applyFill="0" applyBorder="0" applyAlignment="0"/>
    <xf numFmtId="0" fontId="7" fillId="0" borderId="0" applyFill="0" applyBorder="0" applyAlignment="0"/>
    <xf numFmtId="0" fontId="93" fillId="0" borderId="0" applyNumberFormat="0" applyFill="0" applyBorder="0" applyAlignment="0" applyProtection="0"/>
    <xf numFmtId="0" fontId="94" fillId="0" borderId="41" applyNumberFormat="0" applyFill="0" applyAlignment="0" applyProtection="0"/>
    <xf numFmtId="0" fontId="7" fillId="0" borderId="7" applyNumberFormat="0" applyFont="0" applyFill="0" applyAlignment="0" applyProtection="0"/>
    <xf numFmtId="0" fontId="95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40" fontId="40" fillId="0" borderId="0" applyFont="0" applyFill="0" applyBorder="0" applyAlignment="0" applyProtection="0"/>
    <xf numFmtId="38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42" fillId="0" borderId="0"/>
    <xf numFmtId="0" fontId="35" fillId="0" borderId="0"/>
    <xf numFmtId="16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9" fontId="43" fillId="0" borderId="0" applyFont="0" applyFill="0" applyBorder="0" applyAlignment="0" applyProtection="0"/>
    <xf numFmtId="180" fontId="43" fillId="0" borderId="0" applyFont="0" applyFill="0" applyBorder="0" applyAlignment="0" applyProtection="0"/>
    <xf numFmtId="0" fontId="44" fillId="0" borderId="0"/>
    <xf numFmtId="0" fontId="45" fillId="0" borderId="0"/>
    <xf numFmtId="181" fontId="21" fillId="0" borderId="0" applyFont="0" applyFill="0" applyBorder="0" applyAlignment="0" applyProtection="0"/>
    <xf numFmtId="164" fontId="46" fillId="0" borderId="0" applyFont="0" applyFill="0" applyBorder="0" applyAlignment="0" applyProtection="0"/>
    <xf numFmtId="182" fontId="21" fillId="0" borderId="0" applyFont="0" applyFill="0" applyBorder="0" applyAlignment="0" applyProtection="0"/>
    <xf numFmtId="0" fontId="47" fillId="0" borderId="0" applyFont="0" applyFill="0" applyBorder="0" applyAlignment="0" applyProtection="0"/>
    <xf numFmtId="0" fontId="47" fillId="0" borderId="0" applyFont="0" applyFill="0" applyBorder="0" applyAlignment="0" applyProtection="0"/>
    <xf numFmtId="0" fontId="48" fillId="0" borderId="0">
      <alignment vertical="center"/>
    </xf>
    <xf numFmtId="0" fontId="78" fillId="0" borderId="0"/>
    <xf numFmtId="0" fontId="102" fillId="0" borderId="0"/>
    <xf numFmtId="0" fontId="103" fillId="0" borderId="0"/>
    <xf numFmtId="0" fontId="7" fillId="0" borderId="0"/>
    <xf numFmtId="0" fontId="7" fillId="0" borderId="0"/>
    <xf numFmtId="0" fontId="104" fillId="0" borderId="0"/>
    <xf numFmtId="0" fontId="26" fillId="41" borderId="0"/>
    <xf numFmtId="0" fontId="27" fillId="41" borderId="0"/>
    <xf numFmtId="0" fontId="61" fillId="42" borderId="0" applyNumberFormat="0" applyBorder="0" applyAlignment="0" applyProtection="0"/>
    <xf numFmtId="0" fontId="72" fillId="43" borderId="0" applyNumberFormat="0" applyBorder="0" applyAlignment="0" applyProtection="0"/>
    <xf numFmtId="0" fontId="61" fillId="44" borderId="0" applyNumberFormat="0" applyBorder="0" applyAlignment="0" applyProtection="0"/>
    <xf numFmtId="0" fontId="72" fillId="45" borderId="0" applyNumberFormat="0" applyBorder="0" applyAlignment="0" applyProtection="0"/>
    <xf numFmtId="0" fontId="61" fillId="46" borderId="0" applyNumberFormat="0" applyBorder="0" applyAlignment="0" applyProtection="0"/>
    <xf numFmtId="0" fontId="72" fillId="47" borderId="0" applyNumberFormat="0" applyBorder="0" applyAlignment="0" applyProtection="0"/>
    <xf numFmtId="0" fontId="61" fillId="42" borderId="0" applyNumberFormat="0" applyBorder="0" applyAlignment="0" applyProtection="0"/>
    <xf numFmtId="0" fontId="72" fillId="48" borderId="0" applyNumberFormat="0" applyBorder="0" applyAlignment="0" applyProtection="0"/>
    <xf numFmtId="0" fontId="61" fillId="49" borderId="0" applyNumberFormat="0" applyBorder="0" applyAlignment="0" applyProtection="0"/>
    <xf numFmtId="0" fontId="72" fillId="49" borderId="0" applyNumberFormat="0" applyBorder="0" applyAlignment="0" applyProtection="0"/>
    <xf numFmtId="0" fontId="61" fillId="44" borderId="0" applyNumberFormat="0" applyBorder="0" applyAlignment="0" applyProtection="0"/>
    <xf numFmtId="0" fontId="72" fillId="44" borderId="0" applyNumberFormat="0" applyBorder="0" applyAlignment="0" applyProtection="0"/>
    <xf numFmtId="0" fontId="28" fillId="41" borderId="0"/>
    <xf numFmtId="0" fontId="61" fillId="50" borderId="0" applyNumberFormat="0" applyBorder="0" applyAlignment="0" applyProtection="0"/>
    <xf numFmtId="0" fontId="72" fillId="51" borderId="0" applyNumberFormat="0" applyBorder="0" applyAlignment="0" applyProtection="0"/>
    <xf numFmtId="0" fontId="61" fillId="53" borderId="0" applyNumberFormat="0" applyBorder="0" applyAlignment="0" applyProtection="0"/>
    <xf numFmtId="0" fontId="72" fillId="53" borderId="0" applyNumberFormat="0" applyBorder="0" applyAlignment="0" applyProtection="0"/>
    <xf numFmtId="0" fontId="61" fillId="54" borderId="0" applyNumberFormat="0" applyBorder="0" applyAlignment="0" applyProtection="0"/>
    <xf numFmtId="0" fontId="72" fillId="55" borderId="0" applyNumberFormat="0" applyBorder="0" applyAlignment="0" applyProtection="0"/>
    <xf numFmtId="0" fontId="61" fillId="50" borderId="0" applyNumberFormat="0" applyBorder="0" applyAlignment="0" applyProtection="0"/>
    <xf numFmtId="0" fontId="72" fillId="48" borderId="0" applyNumberFormat="0" applyBorder="0" applyAlignment="0" applyProtection="0"/>
    <xf numFmtId="0" fontId="61" fillId="51" borderId="0" applyNumberFormat="0" applyBorder="0" applyAlignment="0" applyProtection="0"/>
    <xf numFmtId="0" fontId="72" fillId="51" borderId="0" applyNumberFormat="0" applyBorder="0" applyAlignment="0" applyProtection="0"/>
    <xf numFmtId="0" fontId="61" fillId="44" borderId="0" applyNumberFormat="0" applyBorder="0" applyAlignment="0" applyProtection="0"/>
    <xf numFmtId="0" fontId="72" fillId="56" borderId="0" applyNumberFormat="0" applyBorder="0" applyAlignment="0" applyProtection="0"/>
    <xf numFmtId="0" fontId="105" fillId="57" borderId="0" applyNumberFormat="0" applyBorder="0" applyAlignment="0" applyProtection="0"/>
    <xf numFmtId="0" fontId="123" fillId="58" borderId="0" applyNumberFormat="0" applyBorder="0" applyAlignment="0" applyProtection="0"/>
    <xf numFmtId="0" fontId="105" fillId="53" borderId="0" applyNumberFormat="0" applyBorder="0" applyAlignment="0" applyProtection="0"/>
    <xf numFmtId="0" fontId="123" fillId="53" borderId="0" applyNumberFormat="0" applyBorder="0" applyAlignment="0" applyProtection="0"/>
    <xf numFmtId="0" fontId="105" fillId="54" borderId="0" applyNumberFormat="0" applyBorder="0" applyAlignment="0" applyProtection="0"/>
    <xf numFmtId="0" fontId="123" fillId="55" borderId="0" applyNumberFormat="0" applyBorder="0" applyAlignment="0" applyProtection="0"/>
    <xf numFmtId="0" fontId="105" fillId="59" borderId="0" applyNumberFormat="0" applyBorder="0" applyAlignment="0" applyProtection="0"/>
    <xf numFmtId="0" fontId="123" fillId="60" borderId="0" applyNumberFormat="0" applyBorder="0" applyAlignment="0" applyProtection="0"/>
    <xf numFmtId="0" fontId="105" fillId="57" borderId="0" applyNumberFormat="0" applyBorder="0" applyAlignment="0" applyProtection="0"/>
    <xf numFmtId="0" fontId="123" fillId="57" borderId="0" applyNumberFormat="0" applyBorder="0" applyAlignment="0" applyProtection="0"/>
    <xf numFmtId="0" fontId="105" fillId="44" borderId="0" applyNumberFormat="0" applyBorder="0" applyAlignment="0" applyProtection="0"/>
    <xf numFmtId="0" fontId="123" fillId="61" borderId="0" applyNumberFormat="0" applyBorder="0" applyAlignment="0" applyProtection="0"/>
    <xf numFmtId="0" fontId="105" fillId="57" borderId="0" applyNumberFormat="0" applyBorder="0" applyAlignment="0" applyProtection="0"/>
    <xf numFmtId="0" fontId="123" fillId="52" borderId="0" applyNumberFormat="0" applyBorder="0" applyAlignment="0" applyProtection="0"/>
    <xf numFmtId="0" fontId="105" fillId="62" borderId="0" applyNumberFormat="0" applyBorder="0" applyAlignment="0" applyProtection="0"/>
    <xf numFmtId="0" fontId="123" fillId="62" borderId="0" applyNumberFormat="0" applyBorder="0" applyAlignment="0" applyProtection="0"/>
    <xf numFmtId="0" fontId="105" fillId="63" borderId="0" applyNumberFormat="0" applyBorder="0" applyAlignment="0" applyProtection="0"/>
    <xf numFmtId="0" fontId="123" fillId="63" borderId="0" applyNumberFormat="0" applyBorder="0" applyAlignment="0" applyProtection="0"/>
    <xf numFmtId="0" fontId="105" fillId="64" borderId="0" applyNumberFormat="0" applyBorder="0" applyAlignment="0" applyProtection="0"/>
    <xf numFmtId="0" fontId="123" fillId="60" borderId="0" applyNumberFormat="0" applyBorder="0" applyAlignment="0" applyProtection="0"/>
    <xf numFmtId="0" fontId="105" fillId="57" borderId="0" applyNumberFormat="0" applyBorder="0" applyAlignment="0" applyProtection="0"/>
    <xf numFmtId="0" fontId="123" fillId="57" borderId="0" applyNumberFormat="0" applyBorder="0" applyAlignment="0" applyProtection="0"/>
    <xf numFmtId="0" fontId="105" fillId="65" borderId="0" applyNumberFormat="0" applyBorder="0" applyAlignment="0" applyProtection="0"/>
    <xf numFmtId="0" fontId="123" fillId="65" borderId="0" applyNumberFormat="0" applyBorder="0" applyAlignment="0" applyProtection="0"/>
    <xf numFmtId="0" fontId="106" fillId="45" borderId="0" applyNumberFormat="0" applyBorder="0" applyAlignment="0" applyProtection="0"/>
    <xf numFmtId="0" fontId="125" fillId="45" borderId="0" applyNumberFormat="0" applyBorder="0" applyAlignment="0" applyProtection="0"/>
    <xf numFmtId="0" fontId="107" fillId="40" borderId="42" applyNumberFormat="0" applyAlignment="0" applyProtection="0"/>
    <xf numFmtId="0" fontId="127" fillId="66" borderId="43" applyNumberFormat="0" applyAlignment="0" applyProtection="0"/>
    <xf numFmtId="0" fontId="108" fillId="59" borderId="44" applyNumberFormat="0" applyAlignment="0" applyProtection="0"/>
    <xf numFmtId="0" fontId="129" fillId="67" borderId="45" applyNumberFormat="0" applyAlignment="0" applyProtection="0"/>
    <xf numFmtId="165" fontId="7" fillId="0" borderId="0" applyFont="0" applyFill="0" applyBorder="0" applyAlignment="0" applyProtection="0"/>
    <xf numFmtId="0" fontId="130" fillId="0" borderId="0"/>
    <xf numFmtId="0" fontId="109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10" fillId="47" borderId="0" applyNumberFormat="0" applyBorder="0" applyAlignment="0" applyProtection="0"/>
    <xf numFmtId="0" fontId="134" fillId="47" borderId="0" applyNumberFormat="0" applyBorder="0" applyAlignment="0" applyProtection="0"/>
    <xf numFmtId="0" fontId="111" fillId="0" borderId="46" applyNumberFormat="0" applyFill="0" applyAlignment="0" applyProtection="0"/>
    <xf numFmtId="0" fontId="112" fillId="0" borderId="47" applyNumberFormat="0" applyFill="0" applyAlignment="0" applyProtection="0"/>
    <xf numFmtId="0" fontId="113" fillId="0" borderId="48" applyNumberFormat="0" applyFill="0" applyAlignment="0" applyProtection="0"/>
    <xf numFmtId="0" fontId="138" fillId="0" borderId="49" applyNumberFormat="0" applyFill="0" applyAlignment="0" applyProtection="0"/>
    <xf numFmtId="0" fontId="113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33" fillId="0" borderId="0" applyProtection="0"/>
    <xf numFmtId="0" fontId="139" fillId="0" borderId="0" applyProtection="0"/>
    <xf numFmtId="0" fontId="140" fillId="0" borderId="0" applyNumberFormat="0" applyFill="0" applyBorder="0" applyAlignment="0" applyProtection="0">
      <alignment vertical="top"/>
      <protection locked="0"/>
    </xf>
    <xf numFmtId="0" fontId="114" fillId="44" borderId="42" applyNumberFormat="0" applyAlignment="0" applyProtection="0"/>
    <xf numFmtId="0" fontId="115" fillId="0" borderId="50" applyNumberFormat="0" applyFill="0" applyAlignment="0" applyProtection="0"/>
    <xf numFmtId="0" fontId="142" fillId="0" borderId="50" applyNumberFormat="0" applyFill="0" applyAlignment="0" applyProtection="0"/>
    <xf numFmtId="0" fontId="7" fillId="0" borderId="0" applyNumberFormat="0" applyFill="0" applyAlignment="0"/>
    <xf numFmtId="0" fontId="116" fillId="54" borderId="0" applyNumberFormat="0" applyBorder="0" applyAlignment="0" applyProtection="0"/>
    <xf numFmtId="0" fontId="144" fillId="54" borderId="0" applyNumberFormat="0" applyBorder="0" applyAlignment="0" applyProtection="0"/>
    <xf numFmtId="0" fontId="117" fillId="0" borderId="0"/>
    <xf numFmtId="0" fontId="117" fillId="0" borderId="0"/>
    <xf numFmtId="0" fontId="117" fillId="0" borderId="0"/>
    <xf numFmtId="0" fontId="6" fillId="0" borderId="0"/>
    <xf numFmtId="0" fontId="73" fillId="0" borderId="0"/>
    <xf numFmtId="0" fontId="20" fillId="0" borderId="0"/>
    <xf numFmtId="0" fontId="6" fillId="0" borderId="0"/>
    <xf numFmtId="0" fontId="118" fillId="0" borderId="0"/>
    <xf numFmtId="0" fontId="7" fillId="0" borderId="0"/>
    <xf numFmtId="0" fontId="6" fillId="0" borderId="0"/>
    <xf numFmtId="0" fontId="7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7" fillId="0" borderId="0"/>
    <xf numFmtId="0" fontId="7" fillId="0" borderId="0"/>
    <xf numFmtId="0" fontId="7" fillId="0" borderId="0"/>
    <xf numFmtId="0" fontId="68" fillId="46" borderId="32" applyNumberFormat="0" applyFont="0" applyAlignment="0" applyProtection="0"/>
    <xf numFmtId="0" fontId="72" fillId="46" borderId="51" applyNumberFormat="0" applyFont="0" applyAlignment="0" applyProtection="0"/>
    <xf numFmtId="0" fontId="119" fillId="40" borderId="43" applyNumberFormat="0" applyAlignment="0" applyProtection="0"/>
    <xf numFmtId="0" fontId="147" fillId="66" borderId="42" applyNumberFormat="0" applyAlignment="0" applyProtection="0"/>
    <xf numFmtId="9" fontId="7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20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62" fillId="0" borderId="53" applyNumberFormat="0" applyFill="0" applyAlignment="0" applyProtection="0"/>
    <xf numFmtId="0" fontId="121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104" fillId="0" borderId="0"/>
    <xf numFmtId="0" fontId="104" fillId="0" borderId="0" applyFill="0" applyBorder="0" applyAlignment="0"/>
    <xf numFmtId="9" fontId="155" fillId="0" borderId="6" applyNumberFormat="0" applyBorder="0"/>
    <xf numFmtId="0" fontId="146" fillId="40" borderId="43" applyNumberFormat="0" applyAlignment="0" applyProtection="0"/>
    <xf numFmtId="0" fontId="104" fillId="46" borderId="52" applyNumberFormat="0" applyFont="0" applyAlignment="0" applyProtection="0"/>
    <xf numFmtId="0" fontId="7" fillId="0" borderId="0"/>
    <xf numFmtId="0" fontId="7" fillId="0" borderId="0"/>
    <xf numFmtId="194" fontId="158" fillId="0" borderId="0"/>
    <xf numFmtId="37" fontId="157" fillId="0" borderId="0"/>
    <xf numFmtId="0" fontId="156" fillId="0" borderId="0"/>
    <xf numFmtId="0" fontId="143" fillId="54" borderId="0" applyNumberFormat="0" applyBorder="0" applyAlignment="0" applyProtection="0"/>
    <xf numFmtId="0" fontId="141" fillId="0" borderId="50" applyNumberFormat="0" applyFill="0" applyAlignment="0" applyProtection="0"/>
    <xf numFmtId="0" fontId="104" fillId="0" borderId="0" applyFill="0" applyBorder="0" applyAlignment="0"/>
    <xf numFmtId="0" fontId="154" fillId="44" borderId="42" applyNumberFormat="0" applyAlignment="0" applyProtection="0"/>
    <xf numFmtId="0" fontId="153" fillId="0" borderId="0" applyProtection="0"/>
    <xf numFmtId="0" fontId="139" fillId="0" borderId="0" applyProtection="0"/>
    <xf numFmtId="0" fontId="137" fillId="0" borderId="0" applyNumberFormat="0" applyFill="0" applyBorder="0" applyAlignment="0" applyProtection="0"/>
    <xf numFmtId="0" fontId="137" fillId="0" borderId="48" applyNumberFormat="0" applyFill="0" applyAlignment="0" applyProtection="0"/>
    <xf numFmtId="0" fontId="136" fillId="0" borderId="47" applyNumberFormat="0" applyFill="0" applyAlignment="0" applyProtection="0"/>
    <xf numFmtId="0" fontId="135" fillId="0" borderId="46" applyNumberFormat="0" applyFill="0" applyAlignment="0" applyProtection="0"/>
    <xf numFmtId="0" fontId="104" fillId="0" borderId="0" applyFill="0" applyBorder="0" applyAlignment="0"/>
    <xf numFmtId="0" fontId="133" fillId="47" borderId="0" applyNumberFormat="0" applyBorder="0" applyAlignment="0" applyProtection="0"/>
    <xf numFmtId="0" fontId="131" fillId="0" borderId="0" applyNumberFormat="0" applyFill="0" applyBorder="0" applyAlignment="0" applyProtection="0"/>
    <xf numFmtId="0" fontId="128" fillId="42" borderId="44" applyNumberFormat="0" applyAlignment="0" applyProtection="0"/>
    <xf numFmtId="165" fontId="7" fillId="0" borderId="0" quotePrefix="1" applyFont="0" applyFill="0" applyBorder="0" applyAlignment="0">
      <protection locked="0"/>
    </xf>
    <xf numFmtId="0" fontId="126" fillId="40" borderId="42" applyNumberFormat="0" applyAlignment="0" applyProtection="0"/>
    <xf numFmtId="0" fontId="104" fillId="0" borderId="0" applyFill="0" applyBorder="0" applyAlignment="0"/>
    <xf numFmtId="0" fontId="124" fillId="45" borderId="0" applyNumberFormat="0" applyBorder="0" applyAlignment="0" applyProtection="0"/>
    <xf numFmtId="0" fontId="122" fillId="65" borderId="0" applyNumberFormat="0" applyBorder="0" applyAlignment="0" applyProtection="0"/>
    <xf numFmtId="0" fontId="122" fillId="57" borderId="0" applyNumberFormat="0" applyBorder="0" applyAlignment="0" applyProtection="0"/>
    <xf numFmtId="0" fontId="122" fillId="64" borderId="0" applyNumberFormat="0" applyBorder="0" applyAlignment="0" applyProtection="0"/>
    <xf numFmtId="0" fontId="122" fillId="63" borderId="0" applyNumberFormat="0" applyBorder="0" applyAlignment="0" applyProtection="0"/>
    <xf numFmtId="0" fontId="122" fillId="62" borderId="0" applyNumberFormat="0" applyBorder="0" applyAlignment="0" applyProtection="0"/>
    <xf numFmtId="0" fontId="122" fillId="57" borderId="0" applyNumberFormat="0" applyBorder="0" applyAlignment="0" applyProtection="0"/>
    <xf numFmtId="0" fontId="122" fillId="44" borderId="0" applyNumberFormat="0" applyBorder="0" applyAlignment="0" applyProtection="0"/>
    <xf numFmtId="0" fontId="122" fillId="57" borderId="0" applyNumberFormat="0" applyBorder="0" applyAlignment="0" applyProtection="0"/>
    <xf numFmtId="0" fontId="122" fillId="42" borderId="0" applyNumberFormat="0" applyBorder="0" applyAlignment="0" applyProtection="0"/>
    <xf numFmtId="0" fontId="122" fillId="54" borderId="0" applyNumberFormat="0" applyBorder="0" applyAlignment="0" applyProtection="0"/>
    <xf numFmtId="0" fontId="122" fillId="53" borderId="0" applyNumberFormat="0" applyBorder="0" applyAlignment="0" applyProtection="0"/>
    <xf numFmtId="0" fontId="122" fillId="57" borderId="0" applyNumberFormat="0" applyBorder="0" applyAlignment="0" applyProtection="0"/>
    <xf numFmtId="0" fontId="6" fillId="44" borderId="0" applyNumberFormat="0" applyBorder="0" applyAlignment="0" applyProtection="0"/>
    <xf numFmtId="0" fontId="6" fillId="51" borderId="0" applyNumberFormat="0" applyBorder="0" applyAlignment="0" applyProtection="0"/>
    <xf numFmtId="0" fontId="6" fillId="52" borderId="0" applyNumberFormat="0" applyBorder="0" applyAlignment="0" applyProtection="0"/>
    <xf numFmtId="0" fontId="6" fillId="54" borderId="0" applyNumberFormat="0" applyBorder="0" applyAlignment="0" applyProtection="0"/>
    <xf numFmtId="0" fontId="6" fillId="53" borderId="0" applyNumberFormat="0" applyBorder="0" applyAlignment="0" applyProtection="0"/>
    <xf numFmtId="0" fontId="6" fillId="52" borderId="0" applyNumberFormat="0" applyBorder="0" applyAlignment="0" applyProtection="0"/>
    <xf numFmtId="0" fontId="6" fillId="44" borderId="0" applyNumberFormat="0" applyBorder="0" applyAlignment="0" applyProtection="0"/>
    <xf numFmtId="0" fontId="6" fillId="49" borderId="0" applyNumberFormat="0" applyBorder="0" applyAlignment="0" applyProtection="0"/>
    <xf numFmtId="0" fontId="6" fillId="40" borderId="0" applyNumberFormat="0" applyBorder="0" applyAlignment="0" applyProtection="0"/>
    <xf numFmtId="0" fontId="6" fillId="46" borderId="0" applyNumberFormat="0" applyBorder="0" applyAlignment="0" applyProtection="0"/>
    <xf numFmtId="0" fontId="6" fillId="44" borderId="0" applyNumberFormat="0" applyBorder="0" applyAlignment="0" applyProtection="0"/>
    <xf numFmtId="0" fontId="6" fillId="40" borderId="0" applyNumberFormat="0" applyBorder="0" applyAlignment="0" applyProtection="0"/>
    <xf numFmtId="0" fontId="104" fillId="0" borderId="0" applyFill="0" applyBorder="0" applyAlignment="0"/>
    <xf numFmtId="0" fontId="148" fillId="0" borderId="0" applyNumberFormat="0" applyFill="0" applyBorder="0" applyAlignment="0" applyProtection="0"/>
    <xf numFmtId="0" fontId="150" fillId="0" borderId="53" applyNumberFormat="0" applyFill="0" applyAlignment="0" applyProtection="0"/>
    <xf numFmtId="0" fontId="151" fillId="0" borderId="0" applyNumberFormat="0" applyFill="0" applyBorder="0" applyAlignment="0" applyProtection="0"/>
    <xf numFmtId="0" fontId="114" fillId="44" borderId="42" applyNumberFormat="0" applyAlignment="0" applyProtection="0"/>
    <xf numFmtId="0" fontId="7" fillId="0" borderId="0"/>
    <xf numFmtId="0" fontId="114" fillId="44" borderId="42" applyNumberFormat="0" applyAlignment="0" applyProtection="0"/>
    <xf numFmtId="0" fontId="160" fillId="0" borderId="0"/>
    <xf numFmtId="0" fontId="26" fillId="2" borderId="0" applyProtection="0"/>
    <xf numFmtId="0" fontId="27" fillId="2" borderId="0" applyProtection="0"/>
    <xf numFmtId="0" fontId="6" fillId="43" borderId="0" applyNumberFormat="0" applyBorder="0" applyAlignment="0" applyProtection="0"/>
    <xf numFmtId="0" fontId="6" fillId="43" borderId="0" applyFont="0" applyFill="0"/>
    <xf numFmtId="0" fontId="6" fillId="45" borderId="0" applyNumberFormat="0" applyBorder="0" applyAlignment="0" applyProtection="0"/>
    <xf numFmtId="0" fontId="6" fillId="45" borderId="0" applyFont="0" applyFill="0"/>
    <xf numFmtId="0" fontId="6" fillId="47" borderId="0" applyNumberFormat="0" applyBorder="0" applyAlignment="0" applyProtection="0"/>
    <xf numFmtId="0" fontId="6" fillId="47" borderId="0" applyFont="0" applyFill="0"/>
    <xf numFmtId="0" fontId="6" fillId="48" borderId="0" applyNumberFormat="0" applyBorder="0" applyAlignment="0" applyProtection="0"/>
    <xf numFmtId="0" fontId="6" fillId="48" borderId="0" applyFont="0" applyFill="0"/>
    <xf numFmtId="0" fontId="6" fillId="49" borderId="0" applyFont="0" applyFill="0"/>
    <xf numFmtId="0" fontId="6" fillId="44" borderId="0" applyFont="0" applyFill="0"/>
    <xf numFmtId="0" fontId="28" fillId="2" borderId="0" applyProtection="0"/>
    <xf numFmtId="0" fontId="29" fillId="0" borderId="0" applyProtection="0">
      <alignment wrapText="1"/>
    </xf>
    <xf numFmtId="0" fontId="6" fillId="51" borderId="0" applyNumberFormat="0" applyBorder="0" applyAlignment="0" applyProtection="0"/>
    <xf numFmtId="0" fontId="6" fillId="51" borderId="0" applyFont="0" applyFill="0"/>
    <xf numFmtId="0" fontId="6" fillId="53" borderId="0" applyFont="0" applyFill="0"/>
    <xf numFmtId="0" fontId="6" fillId="55" borderId="0" applyNumberFormat="0" applyBorder="0" applyAlignment="0" applyProtection="0"/>
    <xf numFmtId="0" fontId="6" fillId="55" borderId="0" applyFont="0" applyFill="0"/>
    <xf numFmtId="0" fontId="6" fillId="48" borderId="0" applyNumberFormat="0" applyBorder="0" applyAlignment="0" applyProtection="0"/>
    <xf numFmtId="0" fontId="6" fillId="48" borderId="0" applyFont="0" applyFill="0"/>
    <xf numFmtId="0" fontId="6" fillId="51" borderId="0" applyFont="0" applyFill="0"/>
    <xf numFmtId="0" fontId="6" fillId="56" borderId="0" applyNumberFormat="0" applyBorder="0" applyAlignment="0" applyProtection="0"/>
    <xf numFmtId="0" fontId="6" fillId="56" borderId="0" applyFont="0" applyFill="0"/>
    <xf numFmtId="0" fontId="122" fillId="58" borderId="0" applyNumberFormat="0" applyBorder="0" applyAlignment="0" applyProtection="0"/>
    <xf numFmtId="0" fontId="122" fillId="58" borderId="0" applyFont="0" applyFill="0"/>
    <xf numFmtId="0" fontId="122" fillId="53" borderId="0" applyFont="0" applyFill="0"/>
    <xf numFmtId="0" fontId="122" fillId="55" borderId="0" applyNumberFormat="0" applyBorder="0" applyAlignment="0" applyProtection="0"/>
    <xf numFmtId="0" fontId="122" fillId="55" borderId="0" applyFont="0" applyFill="0"/>
    <xf numFmtId="0" fontId="122" fillId="60" borderId="0" applyNumberFormat="0" applyBorder="0" applyAlignment="0" applyProtection="0"/>
    <xf numFmtId="0" fontId="122" fillId="60" borderId="0" applyFont="0" applyFill="0"/>
    <xf numFmtId="0" fontId="122" fillId="57" borderId="0" applyFont="0" applyFill="0"/>
    <xf numFmtId="0" fontId="122" fillId="61" borderId="0" applyNumberFormat="0" applyBorder="0" applyAlignment="0" applyProtection="0"/>
    <xf numFmtId="0" fontId="122" fillId="61" borderId="0" applyFont="0" applyFill="0"/>
    <xf numFmtId="0" fontId="122" fillId="52" borderId="0" applyNumberFormat="0" applyBorder="0" applyAlignment="0" applyProtection="0"/>
    <xf numFmtId="0" fontId="122" fillId="52" borderId="0" applyFont="0" applyFill="0"/>
    <xf numFmtId="0" fontId="122" fillId="62" borderId="0" applyFont="0" applyFill="0"/>
    <xf numFmtId="0" fontId="122" fillId="63" borderId="0" applyFont="0" applyFill="0"/>
    <xf numFmtId="0" fontId="122" fillId="60" borderId="0" applyNumberFormat="0" applyBorder="0" applyAlignment="0" applyProtection="0"/>
    <xf numFmtId="0" fontId="122" fillId="60" borderId="0" applyFont="0" applyFill="0"/>
    <xf numFmtId="0" fontId="122" fillId="57" borderId="0" applyFont="0" applyFill="0"/>
    <xf numFmtId="0" fontId="122" fillId="65" borderId="0" applyFont="0" applyFill="0"/>
    <xf numFmtId="0" fontId="124" fillId="45" borderId="0" applyFont="0" applyFill="0"/>
    <xf numFmtId="0" fontId="7" fillId="0" borderId="0" applyProtection="0"/>
    <xf numFmtId="0" fontId="7" fillId="0" borderId="0" applyProtection="0"/>
    <xf numFmtId="0" fontId="126" fillId="66" borderId="43" applyNumberFormat="0" applyAlignment="0" applyProtection="0"/>
    <xf numFmtId="0" fontId="126" fillId="66" borderId="43" applyFont="0" applyFill="0" applyBorder="0"/>
    <xf numFmtId="0" fontId="128" fillId="67" borderId="45" applyNumberFormat="0" applyAlignment="0" applyProtection="0"/>
    <xf numFmtId="0" fontId="128" fillId="67" borderId="45" applyFont="0" applyFill="0" applyBorder="0"/>
    <xf numFmtId="165" fontId="160" fillId="0" borderId="0" applyFont="0" applyFill="0" applyBorder="0" applyAlignment="0" applyProtection="0"/>
    <xf numFmtId="165" fontId="6" fillId="0" borderId="0" applyProtection="0"/>
    <xf numFmtId="3" fontId="6" fillId="0" borderId="0" applyProtection="0"/>
    <xf numFmtId="3" fontId="6" fillId="0" borderId="0" applyProtection="0"/>
    <xf numFmtId="3" fontId="6" fillId="0" borderId="0" applyProtection="0"/>
    <xf numFmtId="172" fontId="6" fillId="0" borderId="0" applyProtection="0"/>
    <xf numFmtId="172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7" fillId="0" borderId="0" applyProtection="0"/>
    <xf numFmtId="0" fontId="7" fillId="0" borderId="0" applyProtection="0"/>
    <xf numFmtId="0" fontId="161" fillId="0" borderId="0" applyNumberFormat="0" applyFill="0" applyBorder="0" applyAlignment="0" applyProtection="0"/>
    <xf numFmtId="0" fontId="161" fillId="0" borderId="0" applyFont="0"/>
    <xf numFmtId="2" fontId="6" fillId="0" borderId="0" applyProtection="0"/>
    <xf numFmtId="2" fontId="6" fillId="0" borderId="0" applyProtection="0"/>
    <xf numFmtId="2" fontId="6" fillId="0" borderId="0" applyProtection="0"/>
    <xf numFmtId="0" fontId="133" fillId="47" borderId="0" applyFont="0" applyFill="0"/>
    <xf numFmtId="0" fontId="162" fillId="0" borderId="47" applyNumberFormat="0" applyFill="0" applyAlignment="0" applyProtection="0"/>
    <xf numFmtId="0" fontId="162" fillId="0" borderId="47" applyFont="0" applyBorder="0"/>
    <xf numFmtId="0" fontId="163" fillId="0" borderId="54" applyNumberFormat="0" applyFill="0" applyAlignment="0" applyProtection="0"/>
    <xf numFmtId="0" fontId="163" fillId="0" borderId="54" applyFont="0" applyBorder="0"/>
    <xf numFmtId="0" fontId="164" fillId="0" borderId="49" applyNumberFormat="0" applyFill="0" applyAlignment="0" applyProtection="0"/>
    <xf numFmtId="0" fontId="164" fillId="0" borderId="49" applyFont="0" applyBorder="0"/>
    <xf numFmtId="0" fontId="164" fillId="0" borderId="0" applyNumberFormat="0" applyFill="0" applyBorder="0" applyAlignment="0" applyProtection="0"/>
    <xf numFmtId="0" fontId="164" fillId="0" borderId="0" applyFont="0"/>
    <xf numFmtId="0" fontId="33" fillId="0" borderId="0" applyProtection="0"/>
    <xf numFmtId="0" fontId="32" fillId="0" borderId="0" applyProtection="0"/>
    <xf numFmtId="0" fontId="32" fillId="0" borderId="0" applyProtection="0"/>
    <xf numFmtId="0" fontId="165" fillId="44" borderId="43" applyNumberFormat="0" applyAlignment="0" applyProtection="0"/>
    <xf numFmtId="0" fontId="165" fillId="44" borderId="43" applyFont="0" applyFill="0" applyBorder="0"/>
    <xf numFmtId="0" fontId="7" fillId="0" borderId="0" applyProtection="0"/>
    <xf numFmtId="0" fontId="7" fillId="0" borderId="0" applyProtection="0"/>
    <xf numFmtId="0" fontId="141" fillId="0" borderId="50" applyFont="0" applyBorder="0"/>
    <xf numFmtId="0" fontId="6" fillId="0" borderId="0" applyProtection="0"/>
    <xf numFmtId="0" fontId="166" fillId="54" borderId="0" applyNumberFormat="0" applyBorder="0" applyAlignment="0" applyProtection="0"/>
    <xf numFmtId="0" fontId="166" fillId="54" borderId="0" applyFont="0" applyFill="0"/>
    <xf numFmtId="0" fontId="9" fillId="0" borderId="0" applyProtection="0"/>
    <xf numFmtId="0" fontId="9" fillId="0" borderId="0" applyProtection="0"/>
    <xf numFmtId="0" fontId="9" fillId="0" borderId="0"/>
    <xf numFmtId="194" fontId="73" fillId="0" borderId="0"/>
    <xf numFmtId="177" fontId="37" fillId="0" borderId="0" applyProtection="0"/>
    <xf numFmtId="194" fontId="168" fillId="0" borderId="0"/>
    <xf numFmtId="0" fontId="7" fillId="0" borderId="0" applyProtection="0"/>
    <xf numFmtId="0" fontId="6" fillId="0" borderId="0" applyProtection="0"/>
    <xf numFmtId="0" fontId="7" fillId="0" borderId="0" applyProtection="0"/>
    <xf numFmtId="0" fontId="159" fillId="0" borderId="0" applyProtection="0"/>
    <xf numFmtId="0" fontId="159" fillId="0" borderId="0" applyProtection="0"/>
    <xf numFmtId="0" fontId="6" fillId="0" borderId="0" applyProtection="0"/>
    <xf numFmtId="0" fontId="7" fillId="0" borderId="0" applyProtection="0"/>
    <xf numFmtId="0" fontId="7" fillId="0" borderId="0" applyProtection="0"/>
    <xf numFmtId="0" fontId="7" fillId="0" borderId="0" applyProtection="0">
      <alignment vertical="center"/>
    </xf>
    <xf numFmtId="0" fontId="6" fillId="0" borderId="0"/>
    <xf numFmtId="0" fontId="6" fillId="0" borderId="0" applyNumberFormat="0" applyFont="0" applyFill="0" applyBorder="0" applyAlignment="0" applyProtection="0"/>
    <xf numFmtId="0" fontId="159" fillId="0" borderId="0" applyProtection="0"/>
    <xf numFmtId="0" fontId="159" fillId="0" borderId="0" applyProtection="0"/>
    <xf numFmtId="0" fontId="169" fillId="0" borderId="0" applyProtection="0"/>
    <xf numFmtId="0" fontId="170" fillId="0" borderId="0" applyProtection="0"/>
    <xf numFmtId="0" fontId="68" fillId="0" borderId="0"/>
    <xf numFmtId="0" fontId="168" fillId="0" borderId="0" applyProtection="0"/>
    <xf numFmtId="0" fontId="7" fillId="0" borderId="0" applyProtection="0"/>
    <xf numFmtId="0" fontId="168" fillId="0" borderId="0" applyProtection="0"/>
    <xf numFmtId="0" fontId="68" fillId="0" borderId="0"/>
    <xf numFmtId="0" fontId="68" fillId="0" borderId="0"/>
    <xf numFmtId="0" fontId="7" fillId="0" borderId="0" applyProtection="0"/>
    <xf numFmtId="0" fontId="6" fillId="0" borderId="0" applyProtection="0"/>
    <xf numFmtId="0" fontId="6" fillId="0" borderId="0" applyProtection="0"/>
    <xf numFmtId="0" fontId="9" fillId="0" borderId="0" applyProtection="0"/>
    <xf numFmtId="0" fontId="9" fillId="0" borderId="0" applyProtection="0"/>
    <xf numFmtId="0" fontId="63" fillId="0" borderId="0" applyProtection="0"/>
    <xf numFmtId="0" fontId="7" fillId="0" borderId="0" applyProtection="0"/>
    <xf numFmtId="0" fontId="159" fillId="0" borderId="0" applyProtection="0"/>
    <xf numFmtId="0" fontId="9" fillId="0" borderId="0" applyProtection="0"/>
    <xf numFmtId="0" fontId="168" fillId="0" borderId="0" applyProtection="0"/>
    <xf numFmtId="0" fontId="6" fillId="0" borderId="0"/>
    <xf numFmtId="0" fontId="7" fillId="0" borderId="0" applyProtection="0"/>
    <xf numFmtId="0" fontId="6" fillId="0" borderId="0"/>
    <xf numFmtId="0" fontId="6" fillId="0" borderId="0"/>
    <xf numFmtId="0" fontId="63" fillId="0" borderId="0" applyProtection="0"/>
    <xf numFmtId="0" fontId="63" fillId="0" borderId="0" applyProtection="0"/>
    <xf numFmtId="0" fontId="63" fillId="0" borderId="0" applyProtection="0"/>
    <xf numFmtId="0" fontId="6" fillId="0" borderId="0" applyProtection="0"/>
    <xf numFmtId="0" fontId="6" fillId="0" borderId="0" applyProtection="0"/>
    <xf numFmtId="0" fontId="6" fillId="0" borderId="0" applyNumberFormat="0" applyFont="0" applyFill="0" applyBorder="0" applyAlignment="0" applyProtection="0"/>
    <xf numFmtId="0" fontId="6" fillId="0" borderId="0" applyProtection="0"/>
    <xf numFmtId="0" fontId="6" fillId="0" borderId="0" applyProtection="0"/>
    <xf numFmtId="0" fontId="63" fillId="0" borderId="0" applyProtection="0"/>
    <xf numFmtId="0" fontId="7" fillId="0" borderId="0" applyProtection="0"/>
    <xf numFmtId="0" fontId="7" fillId="0" borderId="0" applyProtection="0"/>
    <xf numFmtId="0" fontId="6" fillId="0" borderId="0" applyNumberFormat="0" applyFont="0" applyFill="0" applyBorder="0" applyAlignment="0" applyProtection="0"/>
    <xf numFmtId="0" fontId="6" fillId="0" borderId="0" applyProtection="0"/>
    <xf numFmtId="0" fontId="7" fillId="0" borderId="0"/>
    <xf numFmtId="0" fontId="171" fillId="0" borderId="0"/>
    <xf numFmtId="0" fontId="7" fillId="0" borderId="0" applyProtection="0"/>
    <xf numFmtId="0" fontId="7" fillId="0" borderId="0" applyProtection="0"/>
    <xf numFmtId="0" fontId="7" fillId="0" borderId="0" applyProtection="0"/>
    <xf numFmtId="0" fontId="171" fillId="0" borderId="0"/>
    <xf numFmtId="0" fontId="6" fillId="0" borderId="0" applyProtection="0"/>
    <xf numFmtId="0" fontId="171" fillId="0" borderId="0"/>
    <xf numFmtId="0" fontId="6" fillId="46" borderId="51" applyNumberFormat="0" applyFont="0" applyAlignment="0" applyProtection="0"/>
    <xf numFmtId="0" fontId="6" fillId="46" borderId="51" applyFill="0" applyBorder="0"/>
    <xf numFmtId="0" fontId="167" fillId="66" borderId="42" applyNumberFormat="0" applyAlignment="0" applyProtection="0"/>
    <xf numFmtId="0" fontId="167" fillId="66" borderId="42" applyFont="0" applyFill="0" applyBorder="0"/>
    <xf numFmtId="9" fontId="6" fillId="0" borderId="0" applyProtection="0"/>
    <xf numFmtId="9" fontId="6" fillId="0" borderId="0" applyProtection="0"/>
    <xf numFmtId="9" fontId="6" fillId="0" borderId="0" applyProtection="0"/>
    <xf numFmtId="0" fontId="7" fillId="0" borderId="0" applyProtection="0"/>
    <xf numFmtId="0" fontId="7" fillId="0" borderId="0" applyProtection="0"/>
    <xf numFmtId="0" fontId="7" fillId="0" borderId="0" applyProtection="0"/>
    <xf numFmtId="0" fontId="7" fillId="0" borderId="0" applyProtection="0"/>
    <xf numFmtId="0" fontId="149" fillId="0" borderId="0" applyFont="0"/>
    <xf numFmtId="0" fontId="150" fillId="0" borderId="55" applyNumberFormat="0" applyFill="0" applyAlignment="0" applyProtection="0"/>
    <xf numFmtId="0" fontId="150" fillId="0" borderId="55" applyFont="0" applyBorder="0"/>
    <xf numFmtId="0" fontId="151" fillId="0" borderId="0" applyFont="0"/>
    <xf numFmtId="0" fontId="160" fillId="0" borderId="0"/>
    <xf numFmtId="0" fontId="172" fillId="0" borderId="0" applyNumberFormat="0" applyFill="0" applyBorder="0" applyAlignment="0" applyProtection="0">
      <alignment vertical="top"/>
      <protection locked="0"/>
    </xf>
    <xf numFmtId="0" fontId="165" fillId="44" borderId="43" applyNumberFormat="0" applyAlignment="0" applyProtection="0"/>
    <xf numFmtId="0" fontId="6" fillId="0" borderId="0" applyNumberFormat="0" applyFont="0" applyFill="0" applyBorder="0" applyAlignment="0" applyProtection="0"/>
    <xf numFmtId="0" fontId="68" fillId="0" borderId="0"/>
    <xf numFmtId="0" fontId="160" fillId="0" borderId="0"/>
    <xf numFmtId="0" fontId="7" fillId="0" borderId="0" applyFill="0" applyBorder="0" applyAlignment="0"/>
    <xf numFmtId="196" fontId="173" fillId="0" borderId="0" applyFont="0" applyFill="0" applyBorder="0" applyAlignment="0" applyProtection="0"/>
    <xf numFmtId="16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0" fontId="145" fillId="0" borderId="0">
      <alignment vertical="top" wrapText="1"/>
    </xf>
    <xf numFmtId="0" fontId="7" fillId="0" borderId="0" applyFill="0" applyBorder="0" applyAlignment="0"/>
    <xf numFmtId="0" fontId="165" fillId="44" borderId="43" applyNumberFormat="0" applyAlignment="0" applyProtection="0"/>
    <xf numFmtId="0" fontId="7" fillId="0" borderId="0" applyFill="0" applyBorder="0" applyAlignment="0"/>
    <xf numFmtId="0" fontId="6" fillId="0" borderId="0" applyNumberFormat="0" applyFont="0" applyFill="0" applyBorder="0" applyAlignment="0" applyProtection="0"/>
    <xf numFmtId="0" fontId="7" fillId="0" borderId="0"/>
    <xf numFmtId="0" fontId="117" fillId="0" borderId="0"/>
    <xf numFmtId="0" fontId="7" fillId="0" borderId="0"/>
    <xf numFmtId="0" fontId="7" fillId="0" borderId="0"/>
    <xf numFmtId="0" fontId="7" fillId="0" borderId="0" applyFill="0" applyBorder="0" applyAlignment="0"/>
    <xf numFmtId="0" fontId="7" fillId="68" borderId="0"/>
    <xf numFmtId="0" fontId="174" fillId="0" borderId="0"/>
    <xf numFmtId="0" fontId="7" fillId="0" borderId="0" applyFill="0" applyBorder="0" applyAlignment="0"/>
    <xf numFmtId="195" fontId="175" fillId="0" borderId="17">
      <alignment horizontal="left" vertical="top"/>
    </xf>
    <xf numFmtId="191" fontId="7" fillId="0" borderId="0" applyFont="0" applyFill="0" applyBorder="0" applyAlignment="0" applyProtection="0"/>
    <xf numFmtId="197" fontId="7" fillId="0" borderId="0" applyFont="0" applyFill="0" applyBorder="0" applyAlignment="0" applyProtection="0"/>
    <xf numFmtId="0" fontId="7" fillId="0" borderId="0"/>
    <xf numFmtId="0" fontId="7" fillId="0" borderId="0"/>
    <xf numFmtId="0" fontId="176" fillId="0" borderId="0"/>
    <xf numFmtId="0" fontId="176" fillId="0" borderId="0"/>
    <xf numFmtId="0" fontId="176" fillId="0" borderId="0"/>
    <xf numFmtId="0" fontId="176" fillId="0" borderId="0"/>
    <xf numFmtId="0" fontId="177" fillId="42" borderId="0" applyNumberFormat="0" applyBorder="0" applyAlignment="0" applyProtection="0"/>
    <xf numFmtId="0" fontId="177" fillId="44" borderId="0" applyNumberFormat="0" applyBorder="0" applyAlignment="0" applyProtection="0"/>
    <xf numFmtId="0" fontId="177" fillId="46" borderId="0" applyNumberFormat="0" applyBorder="0" applyAlignment="0" applyProtection="0"/>
    <xf numFmtId="0" fontId="177" fillId="42" borderId="0" applyNumberFormat="0" applyBorder="0" applyAlignment="0" applyProtection="0"/>
    <xf numFmtId="0" fontId="177" fillId="49" borderId="0" applyNumberFormat="0" applyBorder="0" applyAlignment="0" applyProtection="0"/>
    <xf numFmtId="0" fontId="177" fillId="44" borderId="0" applyNumberFormat="0" applyBorder="0" applyAlignment="0" applyProtection="0"/>
    <xf numFmtId="0" fontId="177" fillId="42" borderId="0" applyNumberFormat="0" applyBorder="0" applyAlignment="0" applyProtection="0"/>
    <xf numFmtId="0" fontId="177" fillId="53" borderId="0" applyNumberFormat="0" applyBorder="0" applyAlignment="0" applyProtection="0"/>
    <xf numFmtId="0" fontId="177" fillId="54" borderId="0" applyNumberFormat="0" applyBorder="0" applyAlignment="0" applyProtection="0"/>
    <xf numFmtId="0" fontId="177" fillId="52" borderId="0" applyNumberFormat="0" applyBorder="0" applyAlignment="0" applyProtection="0"/>
    <xf numFmtId="0" fontId="177" fillId="51" borderId="0" applyNumberFormat="0" applyBorder="0" applyAlignment="0" applyProtection="0"/>
    <xf numFmtId="0" fontId="177" fillId="44" borderId="0" applyNumberFormat="0" applyBorder="0" applyAlignment="0" applyProtection="0"/>
    <xf numFmtId="0" fontId="178" fillId="57" borderId="0" applyNumberFormat="0" applyBorder="0" applyAlignment="0" applyProtection="0"/>
    <xf numFmtId="0" fontId="178" fillId="53" borderId="0" applyNumberFormat="0" applyBorder="0" applyAlignment="0" applyProtection="0"/>
    <xf numFmtId="0" fontId="178" fillId="54" borderId="0" applyNumberFormat="0" applyBorder="0" applyAlignment="0" applyProtection="0"/>
    <xf numFmtId="0" fontId="178" fillId="59" borderId="0" applyNumberFormat="0" applyBorder="0" applyAlignment="0" applyProtection="0"/>
    <xf numFmtId="0" fontId="178" fillId="57" borderId="0" applyNumberFormat="0" applyBorder="0" applyAlignment="0" applyProtection="0"/>
    <xf numFmtId="0" fontId="178" fillId="44" borderId="0" applyNumberFormat="0" applyBorder="0" applyAlignment="0" applyProtection="0"/>
    <xf numFmtId="0" fontId="178" fillId="57" borderId="0" applyNumberFormat="0" applyBorder="0" applyAlignment="0" applyProtection="0"/>
    <xf numFmtId="0" fontId="178" fillId="62" borderId="0" applyNumberFormat="0" applyBorder="0" applyAlignment="0" applyProtection="0"/>
    <xf numFmtId="0" fontId="178" fillId="63" borderId="0" applyNumberFormat="0" applyBorder="0" applyAlignment="0" applyProtection="0"/>
    <xf numFmtId="0" fontId="178" fillId="64" borderId="0" applyNumberFormat="0" applyBorder="0" applyAlignment="0" applyProtection="0"/>
    <xf numFmtId="0" fontId="178" fillId="57" borderId="0" applyNumberFormat="0" applyBorder="0" applyAlignment="0" applyProtection="0"/>
    <xf numFmtId="0" fontId="178" fillId="65" borderId="0" applyNumberFormat="0" applyBorder="0" applyAlignment="0" applyProtection="0"/>
    <xf numFmtId="0" fontId="179" fillId="45" borderId="0" applyNumberFormat="0" applyBorder="0" applyAlignment="0" applyProtection="0"/>
    <xf numFmtId="0" fontId="176" fillId="0" borderId="0" applyFill="0" applyBorder="0" applyAlignment="0"/>
    <xf numFmtId="0" fontId="180" fillId="40" borderId="42" applyNumberFormat="0" applyAlignment="0" applyProtection="0"/>
    <xf numFmtId="0" fontId="181" fillId="59" borderId="44" applyNumberFormat="0" applyAlignment="0" applyProtection="0"/>
    <xf numFmtId="0" fontId="176" fillId="0" borderId="0" applyFill="0" applyBorder="0" applyAlignment="0"/>
    <xf numFmtId="0" fontId="182" fillId="0" borderId="0" applyNumberFormat="0" applyFill="0" applyBorder="0" applyAlignment="0" applyProtection="0"/>
    <xf numFmtId="0" fontId="183" fillId="47" borderId="0" applyNumberFormat="0" applyBorder="0" applyAlignment="0" applyProtection="0"/>
    <xf numFmtId="0" fontId="184" fillId="0" borderId="48" applyNumberFormat="0" applyFill="0" applyAlignment="0" applyProtection="0"/>
    <xf numFmtId="0" fontId="185" fillId="0" borderId="56" applyNumberFormat="0" applyFill="0" applyAlignment="0" applyProtection="0"/>
    <xf numFmtId="0" fontId="184" fillId="0" borderId="0" applyNumberFormat="0" applyFill="0" applyBorder="0" applyAlignment="0" applyProtection="0"/>
    <xf numFmtId="0" fontId="186" fillId="0" borderId="0" applyProtection="0"/>
    <xf numFmtId="0" fontId="187" fillId="0" borderId="0" applyProtection="0"/>
    <xf numFmtId="0" fontId="188" fillId="0" borderId="0" applyNumberFormat="0" applyFill="0" applyBorder="0" applyAlignment="0" applyProtection="0">
      <alignment vertical="top"/>
      <protection locked="0"/>
    </xf>
    <xf numFmtId="0" fontId="189" fillId="44" borderId="42" applyNumberFormat="0" applyAlignment="0" applyProtection="0"/>
    <xf numFmtId="0" fontId="176" fillId="0" borderId="0" applyFill="0" applyBorder="0" applyAlignment="0"/>
    <xf numFmtId="0" fontId="190" fillId="0" borderId="50" applyNumberFormat="0" applyFill="0" applyAlignment="0" applyProtection="0"/>
    <xf numFmtId="0" fontId="192" fillId="54" borderId="0" applyNumberFormat="0" applyBorder="0" applyAlignment="0" applyProtection="0"/>
    <xf numFmtId="0" fontId="193" fillId="0" borderId="0"/>
    <xf numFmtId="37" fontId="194" fillId="0" borderId="0"/>
    <xf numFmtId="194" fontId="195" fillId="0" borderId="0"/>
    <xf numFmtId="0" fontId="196" fillId="0" borderId="0" applyProtection="0"/>
    <xf numFmtId="0" fontId="197" fillId="0" borderId="0" applyProtection="0"/>
    <xf numFmtId="0" fontId="195" fillId="0" borderId="0" applyProtection="0"/>
    <xf numFmtId="0" fontId="195" fillId="0" borderId="0" applyProtection="0"/>
    <xf numFmtId="0" fontId="195" fillId="0" borderId="0" applyProtection="0"/>
    <xf numFmtId="0" fontId="171" fillId="0" borderId="0"/>
    <xf numFmtId="0" fontId="176" fillId="46" borderId="32" applyNumberFormat="0" applyFont="0" applyAlignment="0" applyProtection="0"/>
    <xf numFmtId="0" fontId="198" fillId="40" borderId="43" applyNumberFormat="0" applyAlignment="0" applyProtection="0"/>
    <xf numFmtId="9" fontId="191" fillId="0" borderId="6" applyNumberFormat="0" applyBorder="0"/>
    <xf numFmtId="0" fontId="176" fillId="0" borderId="0" applyFill="0" applyBorder="0" applyAlignment="0"/>
    <xf numFmtId="0" fontId="176" fillId="0" borderId="0" applyFill="0" applyBorder="0" applyAlignment="0"/>
    <xf numFmtId="0" fontId="199" fillId="0" borderId="0" applyNumberFormat="0" applyFill="0" applyBorder="0" applyAlignment="0" applyProtection="0"/>
    <xf numFmtId="0" fontId="200" fillId="0" borderId="0" applyNumberFormat="0" applyFill="0" applyBorder="0" applyAlignment="0" applyProtection="0"/>
    <xf numFmtId="0" fontId="201" fillId="0" borderId="0"/>
    <xf numFmtId="0" fontId="48" fillId="0" borderId="0"/>
    <xf numFmtId="0" fontId="6" fillId="0" borderId="0"/>
    <xf numFmtId="0" fontId="201" fillId="0" borderId="0"/>
    <xf numFmtId="0" fontId="202" fillId="0" borderId="0"/>
    <xf numFmtId="0" fontId="202" fillId="0" borderId="0" applyFill="0" applyBorder="0" applyAlignment="0"/>
    <xf numFmtId="0" fontId="202" fillId="0" borderId="0" applyFill="0" applyBorder="0" applyAlignment="0"/>
    <xf numFmtId="0" fontId="203" fillId="0" borderId="0" applyProtection="0"/>
    <xf numFmtId="0" fontId="204" fillId="0" borderId="0" applyProtection="0"/>
    <xf numFmtId="0" fontId="189" fillId="44" borderId="42" applyNumberFormat="0" applyAlignment="0" applyProtection="0"/>
    <xf numFmtId="0" fontId="202" fillId="0" borderId="0" applyFill="0" applyBorder="0" applyAlignment="0"/>
    <xf numFmtId="0" fontId="206" fillId="0" borderId="0"/>
    <xf numFmtId="37" fontId="207" fillId="0" borderId="0"/>
    <xf numFmtId="194" fontId="208" fillId="0" borderId="0"/>
    <xf numFmtId="0" fontId="209" fillId="0" borderId="0" applyProtection="0"/>
    <xf numFmtId="0" fontId="210" fillId="0" borderId="0" applyProtection="0"/>
    <xf numFmtId="0" fontId="208" fillId="0" borderId="0" applyProtection="0"/>
    <xf numFmtId="0" fontId="208" fillId="0" borderId="0" applyProtection="0"/>
    <xf numFmtId="0" fontId="208" fillId="0" borderId="0" applyProtection="0"/>
    <xf numFmtId="0" fontId="202" fillId="46" borderId="32" applyNumberFormat="0" applyFont="0" applyAlignment="0" applyProtection="0"/>
    <xf numFmtId="9" fontId="205" fillId="0" borderId="6" applyNumberFormat="0" applyBorder="0"/>
    <xf numFmtId="0" fontId="202" fillId="0" borderId="0" applyFill="0" applyBorder="0" applyAlignment="0"/>
    <xf numFmtId="0" fontId="202" fillId="0" borderId="0" applyFill="0" applyBorder="0" applyAlignment="0"/>
    <xf numFmtId="0" fontId="68" fillId="0" borderId="0"/>
    <xf numFmtId="0" fontId="5" fillId="0" borderId="0"/>
    <xf numFmtId="0" fontId="68" fillId="0" borderId="0"/>
    <xf numFmtId="165" fontId="7" fillId="0" borderId="0" quotePrefix="1" applyFont="0" applyFill="0" applyBorder="0" applyAlignment="0">
      <protection locked="0"/>
    </xf>
    <xf numFmtId="0" fontId="78" fillId="0" borderId="0"/>
    <xf numFmtId="0" fontId="213" fillId="0" borderId="0"/>
    <xf numFmtId="0" fontId="213" fillId="0" borderId="0"/>
    <xf numFmtId="0" fontId="214" fillId="0" borderId="0"/>
    <xf numFmtId="0" fontId="7" fillId="0" borderId="0"/>
    <xf numFmtId="0" fontId="214" fillId="0" borderId="0"/>
    <xf numFmtId="0" fontId="48" fillId="0" borderId="0"/>
    <xf numFmtId="0" fontId="7" fillId="0" borderId="0"/>
    <xf numFmtId="0" fontId="215" fillId="0" borderId="0"/>
    <xf numFmtId="0" fontId="20" fillId="0" borderId="0"/>
    <xf numFmtId="0" fontId="171" fillId="0" borderId="0"/>
    <xf numFmtId="0" fontId="7" fillId="0" borderId="0"/>
    <xf numFmtId="0" fontId="73" fillId="0" borderId="0"/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8" fillId="0" borderId="0"/>
    <xf numFmtId="0" fontId="4" fillId="0" borderId="0"/>
    <xf numFmtId="0" fontId="9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8" fillId="0" borderId="0"/>
    <xf numFmtId="0" fontId="78" fillId="0" borderId="0"/>
    <xf numFmtId="0" fontId="7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8" fillId="0" borderId="0"/>
    <xf numFmtId="0" fontId="78" fillId="0" borderId="0"/>
    <xf numFmtId="0" fontId="7" fillId="0" borderId="0"/>
    <xf numFmtId="0" fontId="7" fillId="0" borderId="0"/>
    <xf numFmtId="0" fontId="78" fillId="0" borderId="0"/>
    <xf numFmtId="0" fontId="7" fillId="0" borderId="0"/>
    <xf numFmtId="0" fontId="7" fillId="0" borderId="0"/>
    <xf numFmtId="0" fontId="7" fillId="0" borderId="0"/>
    <xf numFmtId="0" fontId="6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8" fillId="0" borderId="0"/>
    <xf numFmtId="0" fontId="78" fillId="0" borderId="0"/>
    <xf numFmtId="0" fontId="7" fillId="0" borderId="0"/>
    <xf numFmtId="0" fontId="78" fillId="0" borderId="0"/>
    <xf numFmtId="0" fontId="7" fillId="0" borderId="0"/>
    <xf numFmtId="0" fontId="7" fillId="0" borderId="0"/>
    <xf numFmtId="0" fontId="78" fillId="0" borderId="0"/>
    <xf numFmtId="0" fontId="78" fillId="0" borderId="0"/>
    <xf numFmtId="0" fontId="78" fillId="0" borderId="0"/>
    <xf numFmtId="0" fontId="7" fillId="0" borderId="0">
      <alignment vertical="center"/>
    </xf>
    <xf numFmtId="0" fontId="6" fillId="0" borderId="0"/>
    <xf numFmtId="0" fontId="78" fillId="0" borderId="0"/>
    <xf numFmtId="0" fontId="7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8" fillId="0" borderId="0"/>
    <xf numFmtId="0" fontId="78" fillId="0" borderId="0"/>
    <xf numFmtId="0" fontId="78" fillId="0" borderId="0"/>
    <xf numFmtId="0" fontId="7" fillId="0" borderId="0"/>
    <xf numFmtId="0" fontId="7" fillId="0" borderId="0"/>
    <xf numFmtId="0" fontId="7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" fillId="0" borderId="0"/>
    <xf numFmtId="0" fontId="7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2" fillId="0" borderId="0"/>
    <xf numFmtId="0" fontId="102" fillId="0" borderId="0"/>
    <xf numFmtId="0" fontId="214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" fillId="0" borderId="0"/>
    <xf numFmtId="0" fontId="214" fillId="0" borderId="0"/>
    <xf numFmtId="166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 applyFont="0" applyFill="0" applyBorder="0" applyAlignment="0" applyProtection="0">
      <alignment horizontal="right"/>
    </xf>
    <xf numFmtId="0" fontId="7" fillId="0" borderId="0" applyFill="0" applyBorder="0" applyAlignment="0"/>
    <xf numFmtId="169" fontId="7" fillId="0" borderId="0" applyFill="0" applyBorder="0" applyAlignment="0"/>
    <xf numFmtId="170" fontId="7" fillId="0" borderId="0" applyFill="0" applyBorder="0" applyAlignment="0"/>
    <xf numFmtId="165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ill="0" applyBorder="0" applyAlignment="0"/>
    <xf numFmtId="2" fontId="7" fillId="0" borderId="0" applyFont="0" applyFill="0" applyBorder="0" applyAlignment="0" applyProtection="0"/>
    <xf numFmtId="0" fontId="7" fillId="0" borderId="0" applyFill="0" applyBorder="0" applyAlignment="0"/>
    <xf numFmtId="191" fontId="7" fillId="0" borderId="5"/>
    <xf numFmtId="0" fontId="7" fillId="0" borderId="0" applyNumberFormat="0" applyFill="0" applyAlignment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 applyFill="0" applyBorder="0" applyAlignment="0"/>
    <xf numFmtId="0" fontId="7" fillId="0" borderId="0" applyFill="0" applyBorder="0" applyAlignment="0"/>
    <xf numFmtId="0" fontId="7" fillId="0" borderId="7" applyNumberFormat="0" applyFont="0" applyFill="0" applyAlignment="0" applyProtection="0"/>
    <xf numFmtId="0" fontId="7" fillId="0" borderId="0" applyFill="0" applyBorder="0" applyAlignment="0"/>
    <xf numFmtId="0" fontId="7" fillId="0" borderId="0" applyFill="0" applyBorder="0" applyAlignment="0"/>
    <xf numFmtId="0" fontId="7" fillId="0" borderId="0" applyFill="0" applyBorder="0" applyAlignment="0"/>
    <xf numFmtId="0" fontId="7" fillId="0" borderId="0"/>
    <xf numFmtId="0" fontId="7" fillId="0" borderId="0" applyFill="0" applyBorder="0" applyAlignment="0"/>
    <xf numFmtId="0" fontId="7" fillId="0" borderId="0" applyFill="0" applyBorder="0" applyAlignment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quotePrefix="1" applyFont="0" applyFill="0" applyBorder="0" applyAlignment="0"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78" fillId="0" borderId="0"/>
    <xf numFmtId="0" fontId="7" fillId="0" borderId="0"/>
    <xf numFmtId="0" fontId="4" fillId="0" borderId="0"/>
    <xf numFmtId="0" fontId="21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" fillId="0" borderId="0"/>
    <xf numFmtId="0" fontId="7" fillId="0" borderId="0"/>
    <xf numFmtId="0" fontId="6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7" fillId="0" borderId="0"/>
    <xf numFmtId="0" fontId="4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16" fillId="0" borderId="0"/>
    <xf numFmtId="0" fontId="102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73" fillId="0" borderId="0"/>
    <xf numFmtId="0" fontId="7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188">
    <xf numFmtId="0" fontId="0" fillId="0" borderId="0" xfId="0"/>
    <xf numFmtId="0" fontId="63" fillId="0" borderId="0" xfId="0" applyFont="1"/>
    <xf numFmtId="0" fontId="8" fillId="0" borderId="0" xfId="113" applyFont="1"/>
    <xf numFmtId="0" fontId="9" fillId="0" borderId="0" xfId="113" applyFont="1"/>
    <xf numFmtId="14" fontId="8" fillId="0" borderId="0" xfId="113" applyNumberFormat="1" applyFont="1" applyAlignment="1"/>
    <xf numFmtId="14" fontId="8" fillId="0" borderId="0" xfId="113" applyNumberFormat="1" applyFont="1" applyBorder="1" applyAlignment="1"/>
    <xf numFmtId="0" fontId="8" fillId="0" borderId="0" xfId="113" applyFont="1" applyAlignment="1">
      <alignment horizontal="center"/>
    </xf>
    <xf numFmtId="0" fontId="11" fillId="0" borderId="0" xfId="113" applyFont="1" applyAlignment="1">
      <alignment horizontal="center"/>
    </xf>
    <xf numFmtId="0" fontId="12" fillId="0" borderId="0" xfId="113" applyFont="1" applyBorder="1" applyAlignment="1">
      <alignment horizontal="left"/>
    </xf>
    <xf numFmtId="0" fontId="13" fillId="0" borderId="0" xfId="113" applyFont="1" applyBorder="1"/>
    <xf numFmtId="0" fontId="14" fillId="0" borderId="5" xfId="113" applyFont="1" applyBorder="1" applyAlignment="1">
      <alignment horizontal="center" vertical="center" wrapText="1"/>
    </xf>
    <xf numFmtId="0" fontId="15" fillId="0" borderId="0" xfId="113" applyFont="1"/>
    <xf numFmtId="0" fontId="14" fillId="0" borderId="8" xfId="113" applyFont="1" applyBorder="1" applyAlignment="1">
      <alignment horizontal="center" vertical="center" wrapText="1"/>
    </xf>
    <xf numFmtId="49" fontId="18" fillId="0" borderId="9" xfId="113" applyNumberFormat="1" applyFont="1" applyBorder="1" applyAlignment="1">
      <alignment horizontal="center" vertical="center" wrapText="1"/>
    </xf>
    <xf numFmtId="0" fontId="18" fillId="0" borderId="9" xfId="113" applyFont="1" applyBorder="1" applyAlignment="1">
      <alignment horizontal="center" vertical="center" wrapText="1"/>
    </xf>
    <xf numFmtId="0" fontId="14" fillId="0" borderId="10" xfId="113" applyFont="1" applyBorder="1" applyAlignment="1">
      <alignment horizontal="center" vertical="center" wrapText="1"/>
    </xf>
    <xf numFmtId="0" fontId="19" fillId="0" borderId="3" xfId="113" applyFont="1" applyBorder="1" applyAlignment="1">
      <alignment horizontal="right" vertical="center" wrapText="1"/>
    </xf>
    <xf numFmtId="0" fontId="19" fillId="0" borderId="3" xfId="113" applyFont="1" applyBorder="1" applyAlignment="1">
      <alignment horizontal="center" vertical="center" wrapText="1"/>
    </xf>
    <xf numFmtId="0" fontId="15" fillId="0" borderId="0" xfId="113" applyFont="1" applyAlignment="1">
      <alignment horizontal="center"/>
    </xf>
    <xf numFmtId="0" fontId="64" fillId="0" borderId="5" xfId="113" applyNumberFormat="1" applyFont="1" applyBorder="1" applyAlignment="1">
      <alignment horizontal="center"/>
    </xf>
    <xf numFmtId="0" fontId="12" fillId="0" borderId="0" xfId="113" applyFont="1" applyBorder="1" applyAlignment="1"/>
    <xf numFmtId="0" fontId="63" fillId="0" borderId="0" xfId="0" applyFont="1" applyAlignment="1"/>
    <xf numFmtId="0" fontId="0" fillId="0" borderId="0" xfId="0" applyAlignment="1"/>
    <xf numFmtId="0" fontId="10" fillId="0" borderId="0" xfId="113" applyFont="1" applyBorder="1" applyAlignment="1"/>
    <xf numFmtId="0" fontId="11" fillId="0" borderId="0" xfId="113" applyFont="1" applyAlignment="1"/>
    <xf numFmtId="0" fontId="63" fillId="0" borderId="5" xfId="0" applyFont="1" applyBorder="1"/>
    <xf numFmtId="0" fontId="63" fillId="0" borderId="8" xfId="0" applyFont="1" applyBorder="1"/>
    <xf numFmtId="0" fontId="64" fillId="0" borderId="8" xfId="113" applyNumberFormat="1" applyFont="1" applyBorder="1" applyAlignment="1">
      <alignment horizontal="center"/>
    </xf>
    <xf numFmtId="0" fontId="64" fillId="0" borderId="11" xfId="113" applyNumberFormat="1" applyFont="1" applyBorder="1" applyAlignment="1"/>
    <xf numFmtId="0" fontId="64" fillId="0" borderId="12" xfId="113" applyNumberFormat="1" applyFont="1" applyBorder="1" applyAlignment="1"/>
    <xf numFmtId="0" fontId="63" fillId="0" borderId="0" xfId="0" applyFont="1" applyAlignment="1">
      <alignment horizontal="center"/>
    </xf>
    <xf numFmtId="0" fontId="65" fillId="0" borderId="0" xfId="0" applyFont="1" applyAlignment="1"/>
    <xf numFmtId="0" fontId="65" fillId="0" borderId="0" xfId="0" applyFont="1"/>
    <xf numFmtId="0" fontId="64" fillId="0" borderId="13" xfId="113" applyNumberFormat="1" applyFont="1" applyBorder="1" applyAlignment="1"/>
    <xf numFmtId="0" fontId="64" fillId="0" borderId="14" xfId="113" applyNumberFormat="1" applyFont="1" applyBorder="1" applyAlignment="1"/>
    <xf numFmtId="14" fontId="58" fillId="0" borderId="0" xfId="113" applyNumberFormat="1" applyFont="1" applyAlignment="1"/>
    <xf numFmtId="9" fontId="59" fillId="5" borderId="3" xfId="113" applyNumberFormat="1" applyFont="1" applyFill="1" applyBorder="1" applyAlignment="1">
      <alignment horizontal="right" wrapText="1"/>
    </xf>
    <xf numFmtId="0" fontId="63" fillId="0" borderId="0" xfId="0" applyFont="1" applyBorder="1" applyAlignment="1"/>
    <xf numFmtId="0" fontId="63" fillId="0" borderId="10" xfId="0" applyFont="1" applyBorder="1"/>
    <xf numFmtId="0" fontId="64" fillId="0" borderId="10" xfId="113" applyNumberFormat="1" applyFont="1" applyBorder="1" applyAlignment="1">
      <alignment horizontal="center"/>
    </xf>
    <xf numFmtId="0" fontId="64" fillId="0" borderId="15" xfId="113" applyNumberFormat="1" applyFont="1" applyBorder="1" applyAlignment="1"/>
    <xf numFmtId="0" fontId="64" fillId="0" borderId="16" xfId="113" applyNumberFormat="1" applyFont="1" applyBorder="1" applyAlignment="1"/>
    <xf numFmtId="49" fontId="58" fillId="0" borderId="0" xfId="113" applyNumberFormat="1" applyFont="1" applyBorder="1" applyAlignment="1"/>
    <xf numFmtId="49" fontId="11" fillId="0" borderId="0" xfId="113" applyNumberFormat="1" applyFont="1" applyBorder="1" applyAlignment="1"/>
    <xf numFmtId="1" fontId="8" fillId="0" borderId="0" xfId="113" applyNumberFormat="1" applyFont="1" applyBorder="1" applyAlignment="1">
      <alignment horizontal="center" vertical="center"/>
    </xf>
    <xf numFmtId="0" fontId="63" fillId="0" borderId="0" xfId="0" applyFont="1" applyAlignment="1">
      <alignment horizontal="left"/>
    </xf>
    <xf numFmtId="49" fontId="13" fillId="0" borderId="0" xfId="113" applyNumberFormat="1" applyFont="1" applyBorder="1"/>
    <xf numFmtId="0" fontId="96" fillId="0" borderId="0" xfId="113" applyFont="1" applyBorder="1" applyAlignment="1"/>
    <xf numFmtId="0" fontId="97" fillId="0" borderId="0" xfId="0" applyFont="1" applyAlignment="1">
      <alignment horizontal="right"/>
    </xf>
    <xf numFmtId="0" fontId="67" fillId="38" borderId="0" xfId="0" applyFont="1" applyFill="1"/>
    <xf numFmtId="0" fontId="63" fillId="38" borderId="0" xfId="0" applyFont="1" applyFill="1"/>
    <xf numFmtId="0" fontId="63" fillId="38" borderId="0" xfId="0" applyFont="1" applyFill="1" applyAlignment="1"/>
    <xf numFmtId="0" fontId="67" fillId="0" borderId="0" xfId="0" applyFont="1" applyFill="1"/>
    <xf numFmtId="0" fontId="63" fillId="0" borderId="0" xfId="0" applyFont="1" applyFill="1"/>
    <xf numFmtId="0" fontId="63" fillId="0" borderId="0" xfId="0" applyFont="1" applyFill="1" applyAlignment="1"/>
    <xf numFmtId="0" fontId="8" fillId="0" borderId="0" xfId="113" applyNumberFormat="1" applyFont="1" applyBorder="1" applyAlignment="1"/>
    <xf numFmtId="0" fontId="11" fillId="0" borderId="0" xfId="0" applyFont="1" applyFill="1"/>
    <xf numFmtId="0" fontId="8" fillId="0" borderId="0" xfId="0" applyFont="1" applyFill="1" applyAlignment="1"/>
    <xf numFmtId="0" fontId="98" fillId="39" borderId="0" xfId="0" applyFont="1" applyFill="1" applyAlignment="1"/>
    <xf numFmtId="0" fontId="98" fillId="39" borderId="0" xfId="119" applyNumberFormat="1" applyFont="1" applyFill="1" applyAlignment="1"/>
    <xf numFmtId="0" fontId="74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74" fillId="0" borderId="0" xfId="0" applyFont="1" applyFill="1"/>
    <xf numFmtId="0" fontId="99" fillId="39" borderId="0" xfId="119" applyFont="1" applyFill="1" applyAlignment="1">
      <alignment horizontal="center"/>
    </xf>
    <xf numFmtId="0" fontId="74" fillId="0" borderId="3" xfId="133" applyFont="1" applyFill="1" applyBorder="1" applyAlignment="1">
      <alignment horizontal="center"/>
    </xf>
    <xf numFmtId="0" fontId="9" fillId="0" borderId="8" xfId="129" applyFont="1" applyBorder="1" applyAlignment="1" applyProtection="1">
      <alignment horizontal="center"/>
    </xf>
    <xf numFmtId="0" fontId="66" fillId="0" borderId="8" xfId="120" applyNumberFormat="1" applyFont="1" applyFill="1" applyBorder="1" applyAlignment="1" applyProtection="1">
      <alignment horizontal="center" wrapText="1"/>
    </xf>
    <xf numFmtId="0" fontId="66" fillId="0" borderId="11" xfId="120" applyNumberFormat="1" applyFont="1" applyFill="1" applyBorder="1" applyAlignment="1" applyProtection="1">
      <alignment horizontal="left"/>
    </xf>
    <xf numFmtId="0" fontId="66" fillId="0" borderId="12" xfId="120" applyNumberFormat="1" applyFont="1" applyFill="1" applyBorder="1" applyAlignment="1" applyProtection="1">
      <alignment horizontal="left" wrapText="1"/>
    </xf>
    <xf numFmtId="0" fontId="77" fillId="0" borderId="8" xfId="120" applyFont="1" applyBorder="1"/>
    <xf numFmtId="0" fontId="9" fillId="0" borderId="8" xfId="122" applyFont="1" applyBorder="1" applyAlignment="1"/>
    <xf numFmtId="0" fontId="9" fillId="0" borderId="18" xfId="122" applyFont="1" applyBorder="1" applyAlignment="1">
      <alignment horizontal="center"/>
    </xf>
    <xf numFmtId="0" fontId="9" fillId="0" borderId="10" xfId="129" applyFont="1" applyBorder="1" applyAlignment="1" applyProtection="1">
      <alignment horizontal="center"/>
    </xf>
    <xf numFmtId="0" fontId="77" fillId="0" borderId="10" xfId="120" applyFont="1" applyBorder="1"/>
    <xf numFmtId="0" fontId="9" fillId="0" borderId="10" xfId="122" applyFont="1" applyBorder="1" applyAlignment="1"/>
    <xf numFmtId="0" fontId="60" fillId="0" borderId="18" xfId="129" applyFont="1" applyBorder="1" applyAlignment="1" applyProtection="1">
      <alignment horizontal="left"/>
    </xf>
    <xf numFmtId="0" fontId="66" fillId="0" borderId="18" xfId="120" applyNumberFormat="1" applyFont="1" applyFill="1" applyBorder="1" applyAlignment="1" applyProtection="1">
      <alignment horizontal="center" wrapText="1"/>
    </xf>
    <xf numFmtId="0" fontId="66" fillId="0" borderId="18" xfId="120" applyNumberFormat="1" applyFont="1" applyFill="1" applyBorder="1" applyAlignment="1" applyProtection="1">
      <alignment horizontal="left"/>
    </xf>
    <xf numFmtId="0" fontId="66" fillId="0" borderId="18" xfId="120" applyNumberFormat="1" applyFont="1" applyFill="1" applyBorder="1" applyAlignment="1" applyProtection="1">
      <alignment horizontal="left" wrapText="1"/>
    </xf>
    <xf numFmtId="0" fontId="66" fillId="0" borderId="18" xfId="120" applyFont="1" applyBorder="1" applyAlignment="1"/>
    <xf numFmtId="0" fontId="77" fillId="0" borderId="18" xfId="120" applyFont="1" applyBorder="1"/>
    <xf numFmtId="0" fontId="9" fillId="0" borderId="18" xfId="122" applyFont="1" applyBorder="1" applyAlignment="1"/>
    <xf numFmtId="0" fontId="8" fillId="0" borderId="0" xfId="129" applyFont="1" applyBorder="1" applyAlignment="1" applyProtection="1">
      <alignment horizontal="left"/>
    </xf>
    <xf numFmtId="0" fontId="66" fillId="0" borderId="0" xfId="120" applyNumberFormat="1" applyFont="1" applyFill="1" applyBorder="1" applyAlignment="1" applyProtection="1">
      <alignment horizontal="center" wrapText="1"/>
    </xf>
    <xf numFmtId="0" fontId="66" fillId="0" borderId="0" xfId="120" applyNumberFormat="1" applyFont="1" applyFill="1" applyBorder="1" applyAlignment="1" applyProtection="1">
      <alignment horizontal="left"/>
    </xf>
    <xf numFmtId="0" fontId="66" fillId="0" borderId="0" xfId="120" applyNumberFormat="1" applyFont="1" applyFill="1" applyBorder="1" applyAlignment="1" applyProtection="1">
      <alignment horizontal="left" wrapText="1"/>
    </xf>
    <xf numFmtId="0" fontId="66" fillId="0" borderId="0" xfId="120" applyFont="1" applyBorder="1" applyAlignment="1"/>
    <xf numFmtId="0" fontId="77" fillId="0" borderId="0" xfId="120" applyFont="1" applyBorder="1"/>
    <xf numFmtId="0" fontId="9" fillId="0" borderId="0" xfId="122" applyFont="1" applyBorder="1" applyAlignment="1"/>
    <xf numFmtId="0" fontId="9" fillId="0" borderId="0" xfId="122" applyFont="1" applyBorder="1" applyAlignment="1">
      <alignment horizontal="center"/>
    </xf>
    <xf numFmtId="0" fontId="9" fillId="0" borderId="0" xfId="129" applyFont="1" applyBorder="1" applyAlignment="1" applyProtection="1">
      <alignment horizontal="center"/>
    </xf>
    <xf numFmtId="0" fontId="48" fillId="0" borderId="0" xfId="129" applyFont="1" applyBorder="1" applyAlignment="1" applyProtection="1">
      <alignment horizontal="left"/>
    </xf>
    <xf numFmtId="0" fontId="9" fillId="0" borderId="5" xfId="129" applyFont="1" applyBorder="1" applyAlignment="1" applyProtection="1">
      <alignment horizontal="center"/>
    </xf>
    <xf numFmtId="0" fontId="66" fillId="0" borderId="19" xfId="120" applyNumberFormat="1" applyFont="1" applyFill="1" applyBorder="1" applyAlignment="1" applyProtection="1">
      <alignment horizontal="center" wrapText="1"/>
    </xf>
    <xf numFmtId="0" fontId="66" fillId="0" borderId="20" xfId="120" applyNumberFormat="1" applyFont="1" applyFill="1" applyBorder="1" applyAlignment="1" applyProtection="1">
      <alignment horizontal="left"/>
    </xf>
    <xf numFmtId="0" fontId="66" fillId="0" borderId="21" xfId="120" applyNumberFormat="1" applyFont="1" applyFill="1" applyBorder="1" applyAlignment="1" applyProtection="1">
      <alignment horizontal="left" wrapText="1"/>
    </xf>
    <xf numFmtId="0" fontId="77" fillId="0" borderId="5" xfId="120" applyFont="1" applyBorder="1"/>
    <xf numFmtId="0" fontId="9" fillId="0" borderId="5" xfId="122" applyFont="1" applyBorder="1" applyAlignment="1"/>
    <xf numFmtId="0" fontId="66" fillId="0" borderId="8" xfId="120" applyFont="1" applyBorder="1" applyAlignment="1">
      <alignment horizontal="center"/>
    </xf>
    <xf numFmtId="0" fontId="66" fillId="0" borderId="19" xfId="120" applyFont="1" applyBorder="1" applyAlignment="1">
      <alignment horizontal="center"/>
    </xf>
    <xf numFmtId="0" fontId="0" fillId="0" borderId="0" xfId="0" applyFill="1" applyBorder="1"/>
    <xf numFmtId="0" fontId="79" fillId="0" borderId="0" xfId="0" applyFont="1"/>
    <xf numFmtId="0" fontId="101" fillId="0" borderId="8" xfId="120" applyNumberFormat="1" applyFont="1" applyFill="1" applyBorder="1" applyAlignment="1" applyProtection="1">
      <alignment horizontal="center" wrapText="1"/>
    </xf>
    <xf numFmtId="0" fontId="101" fillId="0" borderId="18" xfId="120" applyNumberFormat="1" applyFont="1" applyFill="1" applyBorder="1" applyAlignment="1" applyProtection="1">
      <alignment horizontal="center" wrapText="1"/>
    </xf>
    <xf numFmtId="0" fontId="101" fillId="0" borderId="0" xfId="120" applyNumberFormat="1" applyFont="1" applyFill="1" applyBorder="1" applyAlignment="1" applyProtection="1">
      <alignment horizontal="center" wrapText="1"/>
    </xf>
    <xf numFmtId="0" fontId="101" fillId="0" borderId="8" xfId="120" applyFont="1" applyBorder="1" applyAlignment="1">
      <alignment horizontal="center"/>
    </xf>
    <xf numFmtId="0" fontId="101" fillId="0" borderId="18" xfId="120" applyFont="1" applyBorder="1" applyAlignment="1"/>
    <xf numFmtId="0" fontId="101" fillId="0" borderId="0" xfId="120" applyFont="1" applyBorder="1" applyAlignment="1"/>
    <xf numFmtId="0" fontId="48" fillId="0" borderId="0" xfId="129" applyFont="1" applyBorder="1" applyAlignment="1" applyProtection="1">
      <alignment horizontal="center"/>
    </xf>
    <xf numFmtId="0" fontId="74" fillId="0" borderId="0" xfId="120" applyFont="1" applyBorder="1" applyAlignment="1">
      <alignment horizontal="right"/>
    </xf>
    <xf numFmtId="0" fontId="74" fillId="0" borderId="0" xfId="122" applyFont="1" applyBorder="1" applyAlignment="1">
      <alignment horizontal="left"/>
    </xf>
    <xf numFmtId="0" fontId="211" fillId="0" borderId="0" xfId="122" applyFont="1" applyBorder="1" applyAlignment="1">
      <alignment horizontal="center"/>
    </xf>
    <xf numFmtId="0" fontId="212" fillId="0" borderId="0" xfId="122" applyFont="1" applyBorder="1" applyAlignment="1">
      <alignment horizontal="right"/>
    </xf>
    <xf numFmtId="0" fontId="212" fillId="0" borderId="0" xfId="122" applyFont="1" applyBorder="1" applyAlignment="1">
      <alignment horizontal="left"/>
    </xf>
    <xf numFmtId="0" fontId="0" fillId="0" borderId="0" xfId="0"/>
    <xf numFmtId="0" fontId="9" fillId="0" borderId="18" xfId="122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3" fillId="0" borderId="11" xfId="0" applyFont="1" applyBorder="1" applyAlignment="1">
      <alignment horizontal="center"/>
    </xf>
    <xf numFmtId="0" fontId="63" fillId="0" borderId="22" xfId="0" applyFont="1" applyBorder="1" applyAlignment="1">
      <alignment horizontal="center"/>
    </xf>
    <xf numFmtId="0" fontId="63" fillId="0" borderId="12" xfId="0" applyFont="1" applyBorder="1" applyAlignment="1">
      <alignment horizontal="center"/>
    </xf>
    <xf numFmtId="0" fontId="18" fillId="0" borderId="9" xfId="113" applyFont="1" applyBorder="1" applyAlignment="1">
      <alignment horizontal="center" vertical="center" wrapText="1"/>
    </xf>
    <xf numFmtId="14" fontId="8" fillId="0" borderId="0" xfId="113" applyNumberFormat="1" applyFont="1" applyBorder="1" applyAlignment="1">
      <alignment horizontal="center"/>
    </xf>
    <xf numFmtId="9" fontId="16" fillId="0" borderId="3" xfId="113" applyNumberFormat="1" applyFont="1" applyBorder="1" applyAlignment="1">
      <alignment horizontal="center" vertical="center"/>
    </xf>
    <xf numFmtId="0" fontId="16" fillId="0" borderId="21" xfId="113" applyFont="1" applyBorder="1" applyAlignment="1">
      <alignment vertical="center" wrapText="1"/>
    </xf>
    <xf numFmtId="0" fontId="16" fillId="0" borderId="24" xfId="113" applyFont="1" applyBorder="1" applyAlignment="1">
      <alignment vertical="center" wrapText="1"/>
    </xf>
    <xf numFmtId="0" fontId="16" fillId="0" borderId="25" xfId="113" applyFont="1" applyBorder="1" applyAlignment="1">
      <alignment vertical="center" wrapText="1"/>
    </xf>
    <xf numFmtId="0" fontId="63" fillId="0" borderId="15" xfId="0" applyFont="1" applyBorder="1" applyAlignment="1">
      <alignment horizontal="center"/>
    </xf>
    <xf numFmtId="0" fontId="63" fillId="0" borderId="26" xfId="0" applyFont="1" applyBorder="1" applyAlignment="1">
      <alignment horizontal="center"/>
    </xf>
    <xf numFmtId="0" fontId="63" fillId="0" borderId="16" xfId="0" applyFont="1" applyBorder="1" applyAlignment="1">
      <alignment horizontal="center"/>
    </xf>
    <xf numFmtId="0" fontId="63" fillId="0" borderId="13" xfId="0" applyFont="1" applyBorder="1" applyAlignment="1">
      <alignment horizontal="center"/>
    </xf>
    <xf numFmtId="0" fontId="63" fillId="0" borderId="27" xfId="0" applyFont="1" applyBorder="1" applyAlignment="1">
      <alignment horizontal="center"/>
    </xf>
    <xf numFmtId="0" fontId="63" fillId="0" borderId="14" xfId="0" applyFont="1" applyBorder="1" applyAlignment="1">
      <alignment horizontal="center"/>
    </xf>
    <xf numFmtId="0" fontId="8" fillId="0" borderId="0" xfId="113" applyFont="1" applyAlignment="1">
      <alignment horizontal="center"/>
    </xf>
    <xf numFmtId="0" fontId="14" fillId="0" borderId="5" xfId="113" applyFont="1" applyBorder="1" applyAlignment="1">
      <alignment horizontal="center" vertical="center" wrapText="1"/>
    </xf>
    <xf numFmtId="0" fontId="14" fillId="0" borderId="8" xfId="113" applyFont="1" applyBorder="1" applyAlignment="1">
      <alignment horizontal="center" vertical="center" wrapText="1"/>
    </xf>
    <xf numFmtId="0" fontId="14" fillId="0" borderId="10" xfId="113" applyFont="1" applyBorder="1" applyAlignment="1">
      <alignment horizontal="center" vertical="center" wrapText="1"/>
    </xf>
    <xf numFmtId="0" fontId="15" fillId="0" borderId="5" xfId="113" applyFont="1" applyBorder="1" applyAlignment="1">
      <alignment horizontal="center" vertical="center" wrapText="1"/>
    </xf>
    <xf numFmtId="0" fontId="15" fillId="0" borderId="8" xfId="113" applyFont="1" applyBorder="1" applyAlignment="1">
      <alignment horizontal="center" vertical="center" wrapText="1"/>
    </xf>
    <xf numFmtId="0" fontId="15" fillId="0" borderId="10" xfId="113" applyFont="1" applyBorder="1" applyAlignment="1">
      <alignment horizontal="center" vertical="center" wrapText="1"/>
    </xf>
    <xf numFmtId="0" fontId="15" fillId="0" borderId="19" xfId="113" applyFont="1" applyBorder="1" applyAlignment="1">
      <alignment horizontal="center" vertical="center" wrapText="1"/>
    </xf>
    <xf numFmtId="0" fontId="15" fillId="0" borderId="17" xfId="113" applyFont="1" applyBorder="1" applyAlignment="1">
      <alignment horizontal="center" vertical="center" wrapText="1"/>
    </xf>
    <xf numFmtId="0" fontId="15" fillId="0" borderId="9" xfId="113" applyFont="1" applyBorder="1" applyAlignment="1">
      <alignment horizontal="center" vertical="center" wrapText="1"/>
    </xf>
    <xf numFmtId="0" fontId="16" fillId="0" borderId="20" xfId="113" applyFont="1" applyBorder="1" applyAlignment="1">
      <alignment vertical="center" wrapText="1"/>
    </xf>
    <xf numFmtId="0" fontId="16" fillId="0" borderId="28" xfId="113" applyFont="1" applyBorder="1" applyAlignment="1">
      <alignment vertical="center" wrapText="1"/>
    </xf>
    <xf numFmtId="0" fontId="16" fillId="0" borderId="29" xfId="113" applyFont="1" applyBorder="1" applyAlignment="1">
      <alignment vertical="center" wrapText="1"/>
    </xf>
    <xf numFmtId="0" fontId="60" fillId="6" borderId="23" xfId="113" applyFont="1" applyFill="1" applyBorder="1" applyAlignment="1">
      <alignment horizontal="center" wrapText="1"/>
    </xf>
    <xf numFmtId="0" fontId="17" fillId="0" borderId="17" xfId="132" applyBorder="1" applyAlignment="1">
      <alignment horizontal="center" vertical="center" wrapText="1"/>
    </xf>
    <xf numFmtId="0" fontId="17" fillId="0" borderId="9" xfId="132" applyBorder="1" applyAlignment="1">
      <alignment horizontal="center" vertical="center" wrapText="1"/>
    </xf>
    <xf numFmtId="0" fontId="14" fillId="0" borderId="20" xfId="113" applyFont="1" applyBorder="1" applyAlignment="1">
      <alignment horizontal="center" vertical="center" wrapText="1"/>
    </xf>
    <xf numFmtId="0" fontId="14" fillId="0" borderId="18" xfId="113" applyFont="1" applyBorder="1" applyAlignment="1">
      <alignment horizontal="center" vertical="center" wrapText="1"/>
    </xf>
    <xf numFmtId="0" fontId="14" fillId="0" borderId="21" xfId="113" applyFont="1" applyBorder="1" applyAlignment="1">
      <alignment horizontal="center" vertical="center" wrapText="1"/>
    </xf>
    <xf numFmtId="0" fontId="14" fillId="0" borderId="28" xfId="113" applyFont="1" applyBorder="1" applyAlignment="1">
      <alignment horizontal="center" vertical="center" wrapText="1"/>
    </xf>
    <xf numFmtId="0" fontId="14" fillId="0" borderId="0" xfId="113" applyFont="1" applyBorder="1" applyAlignment="1">
      <alignment horizontal="center" vertical="center" wrapText="1"/>
    </xf>
    <xf numFmtId="0" fontId="14" fillId="0" borderId="24" xfId="113" applyFont="1" applyBorder="1" applyAlignment="1">
      <alignment horizontal="center" vertical="center" wrapText="1"/>
    </xf>
    <xf numFmtId="0" fontId="14" fillId="0" borderId="29" xfId="113" applyFont="1" applyBorder="1" applyAlignment="1">
      <alignment horizontal="center" vertical="center" wrapText="1"/>
    </xf>
    <xf numFmtId="0" fontId="14" fillId="0" borderId="23" xfId="113" applyFont="1" applyBorder="1" applyAlignment="1">
      <alignment horizontal="center" vertical="center" wrapText="1"/>
    </xf>
    <xf numFmtId="0" fontId="14" fillId="0" borderId="25" xfId="113" applyFont="1" applyBorder="1" applyAlignment="1">
      <alignment horizontal="center" vertical="center" wrapText="1"/>
    </xf>
    <xf numFmtId="0" fontId="64" fillId="0" borderId="11" xfId="0" applyFont="1" applyBorder="1" applyAlignment="1">
      <alignment horizontal="center"/>
    </xf>
    <xf numFmtId="0" fontId="64" fillId="0" borderId="22" xfId="0" applyFont="1" applyBorder="1" applyAlignment="1">
      <alignment horizontal="center"/>
    </xf>
    <xf numFmtId="0" fontId="64" fillId="0" borderId="12" xfId="0" applyFont="1" applyBorder="1" applyAlignment="1">
      <alignment horizontal="center"/>
    </xf>
    <xf numFmtId="0" fontId="64" fillId="0" borderId="15" xfId="0" applyFont="1" applyBorder="1" applyAlignment="1">
      <alignment horizontal="center"/>
    </xf>
    <xf numFmtId="0" fontId="64" fillId="0" borderId="26" xfId="0" applyFont="1" applyBorder="1" applyAlignment="1">
      <alignment horizontal="center"/>
    </xf>
    <xf numFmtId="0" fontId="64" fillId="0" borderId="16" xfId="0" applyFont="1" applyBorder="1" applyAlignment="1">
      <alignment horizontal="center"/>
    </xf>
    <xf numFmtId="0" fontId="64" fillId="0" borderId="13" xfId="0" applyFont="1" applyBorder="1" applyAlignment="1">
      <alignment horizontal="center"/>
    </xf>
    <xf numFmtId="0" fontId="64" fillId="0" borderId="27" xfId="0" applyFont="1" applyBorder="1" applyAlignment="1">
      <alignment horizontal="center"/>
    </xf>
    <xf numFmtId="0" fontId="64" fillId="0" borderId="14" xfId="0" applyFont="1" applyBorder="1" applyAlignment="1">
      <alignment horizontal="center"/>
    </xf>
    <xf numFmtId="0" fontId="9" fillId="0" borderId="11" xfId="122" applyFont="1" applyBorder="1" applyAlignment="1">
      <alignment horizontal="center"/>
    </xf>
    <xf numFmtId="0" fontId="9" fillId="0" borderId="22" xfId="122" applyFont="1" applyBorder="1" applyAlignment="1">
      <alignment horizontal="center"/>
    </xf>
    <xf numFmtId="0" fontId="9" fillId="0" borderId="12" xfId="122" applyFont="1" applyBorder="1" applyAlignment="1">
      <alignment horizontal="center"/>
    </xf>
    <xf numFmtId="0" fontId="9" fillId="0" borderId="20" xfId="122" applyFont="1" applyBorder="1" applyAlignment="1">
      <alignment horizontal="center"/>
    </xf>
    <xf numFmtId="0" fontId="9" fillId="0" borderId="18" xfId="122" applyFont="1" applyBorder="1" applyAlignment="1">
      <alignment horizontal="center"/>
    </xf>
    <xf numFmtId="0" fontId="9" fillId="0" borderId="21" xfId="122" applyFont="1" applyBorder="1" applyAlignment="1">
      <alignment horizontal="center"/>
    </xf>
    <xf numFmtId="0" fontId="74" fillId="0" borderId="3" xfId="122" applyFont="1" applyFill="1" applyBorder="1" applyAlignment="1">
      <alignment horizontal="center" vertical="center" wrapText="1"/>
    </xf>
    <xf numFmtId="0" fontId="74" fillId="0" borderId="3" xfId="122" applyFont="1" applyFill="1" applyBorder="1" applyAlignment="1">
      <alignment horizontal="center" vertical="center"/>
    </xf>
    <xf numFmtId="0" fontId="74" fillId="0" borderId="3" xfId="122" applyFont="1" applyFill="1" applyBorder="1" applyAlignment="1">
      <alignment horizontal="center"/>
    </xf>
    <xf numFmtId="0" fontId="74" fillId="0" borderId="20" xfId="122" applyFont="1" applyFill="1" applyBorder="1" applyAlignment="1">
      <alignment horizontal="center" vertical="center" wrapText="1"/>
    </xf>
    <xf numFmtId="0" fontId="74" fillId="0" borderId="18" xfId="122" applyFont="1" applyFill="1" applyBorder="1" applyAlignment="1">
      <alignment horizontal="center" vertical="center" wrapText="1"/>
    </xf>
    <xf numFmtId="0" fontId="74" fillId="0" borderId="21" xfId="122" applyFont="1" applyFill="1" applyBorder="1" applyAlignment="1">
      <alignment horizontal="center" vertical="center" wrapText="1"/>
    </xf>
    <xf numFmtId="0" fontId="74" fillId="0" borderId="29" xfId="122" applyFont="1" applyFill="1" applyBorder="1" applyAlignment="1">
      <alignment horizontal="center" vertical="center" wrapText="1"/>
    </xf>
    <xf numFmtId="0" fontId="74" fillId="0" borderId="23" xfId="122" applyFont="1" applyFill="1" applyBorder="1" applyAlignment="1">
      <alignment horizontal="center" vertical="center" wrapText="1"/>
    </xf>
    <xf numFmtId="0" fontId="74" fillId="0" borderId="25" xfId="122" applyFont="1" applyFill="1" applyBorder="1" applyAlignment="1">
      <alignment horizontal="center" vertical="center" wrapText="1"/>
    </xf>
    <xf numFmtId="0" fontId="74" fillId="0" borderId="30" xfId="122" applyFont="1" applyFill="1" applyBorder="1" applyAlignment="1">
      <alignment horizontal="left" vertical="center"/>
    </xf>
    <xf numFmtId="0" fontId="74" fillId="0" borderId="31" xfId="122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/>
    </xf>
    <xf numFmtId="0" fontId="75" fillId="0" borderId="0" xfId="0" applyFont="1" applyFill="1" applyBorder="1" applyAlignment="1">
      <alignment horizontal="center"/>
    </xf>
    <xf numFmtId="0" fontId="76" fillId="0" borderId="0" xfId="0" applyFont="1" applyFill="1" applyAlignment="1">
      <alignment horizontal="left"/>
    </xf>
    <xf numFmtId="0" fontId="74" fillId="0" borderId="0" xfId="0" applyFont="1" applyFill="1" applyAlignment="1">
      <alignment horizontal="center"/>
    </xf>
    <xf numFmtId="0" fontId="100" fillId="0" borderId="0" xfId="0" applyFont="1" applyFill="1" applyAlignment="1">
      <alignment horizontal="center"/>
    </xf>
  </cellXfs>
  <cellStyles count="1095">
    <cellStyle name="??" xfId="1"/>
    <cellStyle name="?? [0.00]_PRODUCT DETAIL Q1" xfId="2"/>
    <cellStyle name="?? [0]" xfId="3"/>
    <cellStyle name="?? [0] 2" xfId="828"/>
    <cellStyle name="?? 2" xfId="827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blank 2" xfId="829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2 2" xfId="858"/>
    <cellStyle name="Calc Currency (0) 2 3" xfId="400"/>
    <cellStyle name="Calc Currency (0) 3" xfId="401"/>
    <cellStyle name="Calc Currency (0) 3 2" xfId="830"/>
    <cellStyle name="Calc Currency (0) 4" xfId="577"/>
    <cellStyle name="Calc Currency (0) 5" xfId="614"/>
    <cellStyle name="Calc Currency (0)_CH12-KHMT" xfId="526"/>
    <cellStyle name="Calc Percent (0)" xfId="61"/>
    <cellStyle name="Calc Percent (0) 2" xfId="831"/>
    <cellStyle name="Calc Percent (1)" xfId="62"/>
    <cellStyle name="Calc Percent (1) 2" xfId="83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omma 2" xfId="66"/>
    <cellStyle name="Comma 2 2" xfId="245"/>
    <cellStyle name="Comma 2 3" xfId="635"/>
    <cellStyle name="Comma 3" xfId="67"/>
    <cellStyle name="Comma 3 2" xfId="407"/>
    <cellStyle name="Comma 3 2 2" xfId="833"/>
    <cellStyle name="Comma 4" xfId="68"/>
    <cellStyle name="Comma 4 2" xfId="321"/>
    <cellStyle name="Comma 4 2 2" xfId="878"/>
    <cellStyle name="Comma 5" xfId="406"/>
    <cellStyle name="comma zerodec" xfId="69"/>
    <cellStyle name="Comma0" xfId="70"/>
    <cellStyle name="Comma0 2" xfId="408"/>
    <cellStyle name="Comma0 2 2" xfId="834"/>
    <cellStyle name="Comma0 3" xfId="409"/>
    <cellStyle name="Comma0_Sheet2" xfId="410"/>
    <cellStyle name="Currency0" xfId="71"/>
    <cellStyle name="Currency0 2" xfId="411"/>
    <cellStyle name="Currency0 2 2" xfId="835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Date" xfId="73"/>
    <cellStyle name="Date 2" xfId="413"/>
    <cellStyle name="Date 2 2" xfId="836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2 2" xfId="859"/>
    <cellStyle name="Enter Currency (0) 2 3" xfId="416"/>
    <cellStyle name="Enter Currency (0) 3" xfId="417"/>
    <cellStyle name="Enter Currency (0) 3 2" xfId="83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2 2" xfId="838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2 2" xfId="860"/>
    <cellStyle name="Link Currency (0) 2 3" xfId="437"/>
    <cellStyle name="Link Currency (0) 3" xfId="438"/>
    <cellStyle name="Link Currency (0) 3 2" xfId="839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i 2" xfId="840"/>
    <cellStyle name="Monétaire [0]_AR1194" xfId="106"/>
    <cellStyle name="Monétaire_AR1194" xfId="107"/>
    <cellStyle name="n" xfId="108"/>
    <cellStyle name="n_CMU-PM" xfId="263"/>
    <cellStyle name="n_CMU-PM 2" xfId="841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2 2" xfId="882"/>
    <cellStyle name="Normal 10 2 3" xfId="693"/>
    <cellStyle name="Normal 10 3" xfId="449"/>
    <cellStyle name="Normal 10 3 2" xfId="842"/>
    <cellStyle name="Normal 10 4" xfId="640"/>
    <cellStyle name="Normal 104" xfId="1079"/>
    <cellStyle name="Normal 11" xfId="185"/>
    <cellStyle name="Normal 11 2" xfId="451"/>
    <cellStyle name="Normal 11 2 2" xfId="879"/>
    <cellStyle name="Normal 11 2 3" xfId="689"/>
    <cellStyle name="Normal 11 3" xfId="978"/>
    <cellStyle name="Normal 11 4" xfId="658"/>
    <cellStyle name="Normal 12" xfId="266"/>
    <cellStyle name="Normal 12 2" xfId="452"/>
    <cellStyle name="Normal 12 3" xfId="1085"/>
    <cellStyle name="Normal 13" xfId="267"/>
    <cellStyle name="Normal 13 2" xfId="453"/>
    <cellStyle name="Normal 13 3" xfId="1086"/>
    <cellStyle name="Normal 14" xfId="303"/>
    <cellStyle name="Normal 14 2" xfId="455"/>
    <cellStyle name="Normal 14 2 2" xfId="880"/>
    <cellStyle name="Normal 14 2 3" xfId="690"/>
    <cellStyle name="Normal 14 3" xfId="456"/>
    <cellStyle name="Normal 14 3 2" xfId="979"/>
    <cellStyle name="Normal 14 4" xfId="454"/>
    <cellStyle name="Normal 14 5" xfId="659"/>
    <cellStyle name="Normal 15" xfId="186"/>
    <cellStyle name="Normal 15 2" xfId="457"/>
    <cellStyle name="Normal 15 2 2" xfId="881"/>
    <cellStyle name="Normal 15 2 3" xfId="691"/>
    <cellStyle name="Normal 15 3" xfId="980"/>
    <cellStyle name="Normal 15 4" xfId="660"/>
    <cellStyle name="Normal 16" xfId="187"/>
    <cellStyle name="Normal 16 2" xfId="694"/>
    <cellStyle name="Normal 16 2 2" xfId="883"/>
    <cellStyle name="Normal 16 3" xfId="981"/>
    <cellStyle name="Normal 16 4" xfId="661"/>
    <cellStyle name="Normal 17" xfId="297"/>
    <cellStyle name="Normal 17 2" xfId="458"/>
    <cellStyle name="Normal 17 2 2" xfId="982"/>
    <cellStyle name="Normal 17 3" xfId="662"/>
    <cellStyle name="Normal 17 4" xfId="1087"/>
    <cellStyle name="Normal 18" xfId="354"/>
    <cellStyle name="Normal 18 2" xfId="983"/>
    <cellStyle name="Normal 18 3" xfId="663"/>
    <cellStyle name="Normal 19" xfId="356"/>
    <cellStyle name="Normal 19 2" xfId="984"/>
    <cellStyle name="Normal 19 3" xfId="664"/>
    <cellStyle name="Normal 19 4" xfId="1088"/>
    <cellStyle name="Normal 2" xfId="113"/>
    <cellStyle name="Normal 2 10" xfId="610"/>
    <cellStyle name="Normal 2 11" xfId="114"/>
    <cellStyle name="Normal 2 11 2" xfId="843"/>
    <cellStyle name="Normal 2 12" xfId="702"/>
    <cellStyle name="Normal 2 12 2" xfId="888"/>
    <cellStyle name="Normal 2 2" xfId="115"/>
    <cellStyle name="Normal 2 2 2" xfId="116"/>
    <cellStyle name="Normal 2 2 2 2" xfId="117"/>
    <cellStyle name="Normal 2 2 2 2 2" xfId="461"/>
    <cellStyle name="Normal 2 2 2 2 2 2" xfId="844"/>
    <cellStyle name="Normal 2 2 2 2 3" xfId="460"/>
    <cellStyle name="Normal 2 2 2 2 4" xfId="643"/>
    <cellStyle name="Normal 2 2 2 3" xfId="118"/>
    <cellStyle name="Normal 2 2 2 3 2" xfId="644"/>
    <cellStyle name="Normal 2 2 2 4" xfId="119"/>
    <cellStyle name="Normal 2 2 2 4 2" xfId="861"/>
    <cellStyle name="Normal 2 2 2 5" xfId="642"/>
    <cellStyle name="Normal 2 2 2_KẾ TOÁN" xfId="535"/>
    <cellStyle name="Normal 2 2 3" xfId="120"/>
    <cellStyle name="Normal 2 2 3 2" xfId="302"/>
    <cellStyle name="Normal 2 2 3 2 2" xfId="463"/>
    <cellStyle name="Normal 2 2 3 2 2 2" xfId="757"/>
    <cellStyle name="Normal 2 2 3 2 2 2 2" xfId="991"/>
    <cellStyle name="Normal 2 2 3 2 2 3" xfId="756"/>
    <cellStyle name="Normal 2 2 3 2 2 3 2" xfId="990"/>
    <cellStyle name="Normal 2 2 3 2 2 4" xfId="950"/>
    <cellStyle name="Normal 2 2 3 2 2 5" xfId="746"/>
    <cellStyle name="Normal 2 2 3 2 3" xfId="597"/>
    <cellStyle name="Normal 2 2 3 2 3 2" xfId="992"/>
    <cellStyle name="Normal 2 2 3 2 3 3" xfId="758"/>
    <cellStyle name="Normal 2 2 3 2 4" xfId="624"/>
    <cellStyle name="Normal 2 2 3 2 4 2" xfId="989"/>
    <cellStyle name="Normal 2 2 3 2 4 3" xfId="755"/>
    <cellStyle name="Normal 2 2 3 2 5" xfId="934"/>
    <cellStyle name="Normal 2 2 3 2 6" xfId="710"/>
    <cellStyle name="Normal 2 2 3 3" xfId="462"/>
    <cellStyle name="Normal 2 2 3 4" xfId="596"/>
    <cellStyle name="Normal 2 2 3 5" xfId="623"/>
    <cellStyle name="Normal 2 2 3 6" xfId="645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 6" xfId="641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2 2" xfId="685"/>
    <cellStyle name="Normal 2 6 2 2 2" xfId="734"/>
    <cellStyle name="Normal 2 6 2 2 2 2" xfId="762"/>
    <cellStyle name="Normal 2 6 2 2 2 2 2" xfId="969"/>
    <cellStyle name="Normal 2 6 2 2 2 3" xfId="761"/>
    <cellStyle name="Normal 2 6 2 2 2 3 2" xfId="995"/>
    <cellStyle name="Normal 2 6 2 2 2 4" xfId="941"/>
    <cellStyle name="Normal 2 6 2 2 3" xfId="763"/>
    <cellStyle name="Normal 2 6 2 2 3 2" xfId="996"/>
    <cellStyle name="Normal 2 6 2 2 4" xfId="760"/>
    <cellStyle name="Normal 2 6 2 2 4 2" xfId="994"/>
    <cellStyle name="Normal 2 6 2 2 5" xfId="925"/>
    <cellStyle name="Normal 2 6 2 3" xfId="706"/>
    <cellStyle name="Normal 2 6 2 3 2" xfId="744"/>
    <cellStyle name="Normal 2 6 2 3 2 2" xfId="766"/>
    <cellStyle name="Normal 2 6 2 3 2 2 2" xfId="999"/>
    <cellStyle name="Normal 2 6 2 3 2 3" xfId="765"/>
    <cellStyle name="Normal 2 6 2 3 2 3 2" xfId="998"/>
    <cellStyle name="Normal 2 6 2 3 2 4" xfId="948"/>
    <cellStyle name="Normal 2 6 2 3 3" xfId="767"/>
    <cellStyle name="Normal 2 6 2 3 3 2" xfId="1000"/>
    <cellStyle name="Normal 2 6 2 3 4" xfId="764"/>
    <cellStyle name="Normal 2 6 2 3 4 2" xfId="997"/>
    <cellStyle name="Normal 2 6 2 3 5" xfId="932"/>
    <cellStyle name="Normal 2 6 2 4" xfId="718"/>
    <cellStyle name="Normal 2 6 2 4 2" xfId="769"/>
    <cellStyle name="Normal 2 6 2 4 2 2" xfId="1002"/>
    <cellStyle name="Normal 2 6 2 4 3" xfId="768"/>
    <cellStyle name="Normal 2 6 2 4 3 2" xfId="1001"/>
    <cellStyle name="Normal 2 6 2 4 4" xfId="937"/>
    <cellStyle name="Normal 2 6 2 5" xfId="770"/>
    <cellStyle name="Normal 2 6 2 5 2" xfId="1003"/>
    <cellStyle name="Normal 2 6 2 6" xfId="759"/>
    <cellStyle name="Normal 2 6 2 6 2" xfId="993"/>
    <cellStyle name="Normal 2 6 2 7" xfId="921"/>
    <cellStyle name="Normal 2 6 3" xfId="472"/>
    <cellStyle name="Normal 2 6 4" xfId="646"/>
    <cellStyle name="Normal 2 7" xfId="459"/>
    <cellStyle name="Normal 2 8" xfId="523"/>
    <cellStyle name="Normal 2 9" xfId="534"/>
    <cellStyle name="Normal 2_AVBD" xfId="272"/>
    <cellStyle name="Normal 20" xfId="520"/>
    <cellStyle name="Normal 20 2" xfId="985"/>
    <cellStyle name="Normal 20 3" xfId="665"/>
    <cellStyle name="Normal 20 4" xfId="1089"/>
    <cellStyle name="Normal 21" xfId="525"/>
    <cellStyle name="Normal 21 2" xfId="986"/>
    <cellStyle name="Normal 21 3" xfId="666"/>
    <cellStyle name="Normal 21 4" xfId="1090"/>
    <cellStyle name="Normal 22" xfId="548"/>
    <cellStyle name="Normal 22 2" xfId="987"/>
    <cellStyle name="Normal 22 3" xfId="667"/>
    <cellStyle name="Normal 22 4" xfId="1091"/>
    <cellStyle name="Normal 23" xfId="549"/>
    <cellStyle name="Normal 23 2" xfId="988"/>
    <cellStyle name="Normal 23 3" xfId="668"/>
    <cellStyle name="Normal 23 4" xfId="1092"/>
    <cellStyle name="Normal 24" xfId="550"/>
    <cellStyle name="Normal 24 2" xfId="719"/>
    <cellStyle name="Normal 24 2 2" xfId="773"/>
    <cellStyle name="Normal 24 2 2 2" xfId="1006"/>
    <cellStyle name="Normal 24 2 3" xfId="772"/>
    <cellStyle name="Normal 24 2 3 2" xfId="1005"/>
    <cellStyle name="Normal 24 2 4" xfId="938"/>
    <cellStyle name="Normal 24 3" xfId="774"/>
    <cellStyle name="Normal 24 3 2" xfId="1007"/>
    <cellStyle name="Normal 24 4" xfId="771"/>
    <cellStyle name="Normal 24 4 2" xfId="1004"/>
    <cellStyle name="Normal 24 5" xfId="922"/>
    <cellStyle name="Normal 24 6" xfId="670"/>
    <cellStyle name="Normal 24 7" xfId="1093"/>
    <cellStyle name="Normal 25" xfId="551"/>
    <cellStyle name="Normal 25 2" xfId="720"/>
    <cellStyle name="Normal 25 2 2" xfId="777"/>
    <cellStyle name="Normal 25 2 2 2" xfId="1010"/>
    <cellStyle name="Normal 25 2 3" xfId="776"/>
    <cellStyle name="Normal 25 2 3 2" xfId="1009"/>
    <cellStyle name="Normal 25 2 4" xfId="939"/>
    <cellStyle name="Normal 25 3" xfId="778"/>
    <cellStyle name="Normal 25 3 2" xfId="1011"/>
    <cellStyle name="Normal 25 4" xfId="775"/>
    <cellStyle name="Normal 25 4 2" xfId="1008"/>
    <cellStyle name="Normal 25 5" xfId="923"/>
    <cellStyle name="Normal 25 6" xfId="671"/>
    <cellStyle name="Normal 25 7" xfId="1094"/>
    <cellStyle name="Normal 26" xfId="609"/>
    <cellStyle name="Normal 26 2" xfId="721"/>
    <cellStyle name="Normal 26 2 2" xfId="896"/>
    <cellStyle name="Normal 26 3" xfId="864"/>
    <cellStyle name="Normal 26 4" xfId="672"/>
    <cellStyle name="Normal 27" xfId="612"/>
    <cellStyle name="Normal 27 2" xfId="722"/>
    <cellStyle name="Normal 27 2 2" xfId="897"/>
    <cellStyle name="Normal 27 3" xfId="865"/>
    <cellStyle name="Normal 27 4" xfId="673"/>
    <cellStyle name="Normal 28" xfId="613"/>
    <cellStyle name="Normal 28 2" xfId="723"/>
    <cellStyle name="Normal 28 2 2" xfId="898"/>
    <cellStyle name="Normal 28 3" xfId="866"/>
    <cellStyle name="Normal 28 4" xfId="674"/>
    <cellStyle name="Normal 29" xfId="632"/>
    <cellStyle name="Normal 29 2" xfId="845"/>
    <cellStyle name="Normal 29 3" xfId="647"/>
    <cellStyle name="Normal 3" xfId="127"/>
    <cellStyle name="Normal 3 12 2" xfId="700"/>
    <cellStyle name="Normal 3 12 2 2" xfId="887"/>
    <cellStyle name="Normal 3 2" xfId="128"/>
    <cellStyle name="Normal 3 2 2" xfId="473"/>
    <cellStyle name="Normal 3 2 2 2" xfId="474"/>
    <cellStyle name="Normal 3 2 3" xfId="475"/>
    <cellStyle name="Normal 3 2 4" xfId="649"/>
    <cellStyle name="Normal 3 2_Sheet2" xfId="476"/>
    <cellStyle name="Normal 3 3" xfId="273"/>
    <cellStyle name="Normal 3 3 2" xfId="478"/>
    <cellStyle name="Normal 3 3 2 2" xfId="692"/>
    <cellStyle name="Normal 3 3 3" xfId="477"/>
    <cellStyle name="Normal 3 3 4" xfId="657"/>
    <cellStyle name="Normal 3 4" xfId="479"/>
    <cellStyle name="Normal 3 4 2" xfId="600"/>
    <cellStyle name="Normal 3 4 3" xfId="627"/>
    <cellStyle name="Normal 3 4 4" xfId="669"/>
    <cellStyle name="Normal 3 5" xfId="707"/>
    <cellStyle name="Normal 3 5 2" xfId="890"/>
    <cellStyle name="Normal 3 6" xfId="648"/>
    <cellStyle name="Normal 3 7" xfId="1078"/>
    <cellStyle name="Normal 3 8" xfId="1083"/>
    <cellStyle name="Normal 3 9" xfId="1084"/>
    <cellStyle name="Normal 3_16MTR" xfId="274"/>
    <cellStyle name="Normal 30" xfId="634"/>
    <cellStyle name="Normal 30 2" xfId="724"/>
    <cellStyle name="Normal 30 2 2" xfId="899"/>
    <cellStyle name="Normal 30 3" xfId="867"/>
    <cellStyle name="Normal 30 4" xfId="675"/>
    <cellStyle name="Normal 31" xfId="637"/>
    <cellStyle name="Normal 31 2" xfId="725"/>
    <cellStyle name="Normal 31 2 2" xfId="900"/>
    <cellStyle name="Normal 31 3" xfId="868"/>
    <cellStyle name="Normal 31 4" xfId="676"/>
    <cellStyle name="Normal 32" xfId="638"/>
    <cellStyle name="Normal 32 2" xfId="726"/>
    <cellStyle name="Normal 32 2 2" xfId="901"/>
    <cellStyle name="Normal 32 3" xfId="869"/>
    <cellStyle name="Normal 32 4" xfId="677"/>
    <cellStyle name="Normal 33" xfId="678"/>
    <cellStyle name="Normal 33 2" xfId="727"/>
    <cellStyle name="Normal 33 2 2" xfId="902"/>
    <cellStyle name="Normal 33 3" xfId="870"/>
    <cellStyle name="Normal 34" xfId="679"/>
    <cellStyle name="Normal 34 2" xfId="728"/>
    <cellStyle name="Normal 34 2 2" xfId="903"/>
    <cellStyle name="Normal 34 3" xfId="871"/>
    <cellStyle name="Normal 35" xfId="680"/>
    <cellStyle name="Normal 35 2" xfId="729"/>
    <cellStyle name="Normal 35 2 2" xfId="904"/>
    <cellStyle name="Normal 35 3" xfId="872"/>
    <cellStyle name="Normal 36" xfId="681"/>
    <cellStyle name="Normal 36 2" xfId="730"/>
    <cellStyle name="Normal 36 2 2" xfId="905"/>
    <cellStyle name="Normal 36 3" xfId="873"/>
    <cellStyle name="Normal 37" xfId="682"/>
    <cellStyle name="Normal 37 2" xfId="731"/>
    <cellStyle name="Normal 37 2 2" xfId="906"/>
    <cellStyle name="Normal 37 3" xfId="874"/>
    <cellStyle name="Normal 38" xfId="683"/>
    <cellStyle name="Normal 38 2" xfId="732"/>
    <cellStyle name="Normal 38 2 2" xfId="907"/>
    <cellStyle name="Normal 38 3" xfId="875"/>
    <cellStyle name="Normal 39" xfId="684"/>
    <cellStyle name="Normal 39 2" xfId="733"/>
    <cellStyle name="Normal 39 2 2" xfId="781"/>
    <cellStyle name="Normal 39 2 2 2" xfId="1014"/>
    <cellStyle name="Normal 39 2 3" xfId="780"/>
    <cellStyle name="Normal 39 2 3 2" xfId="1013"/>
    <cellStyle name="Normal 39 2 4" xfId="940"/>
    <cellStyle name="Normal 39 3" xfId="782"/>
    <cellStyle name="Normal 39 3 2" xfId="1015"/>
    <cellStyle name="Normal 39 4" xfId="779"/>
    <cellStyle name="Normal 39 4 2" xfId="1012"/>
    <cellStyle name="Normal 39 5" xfId="924"/>
    <cellStyle name="Normal 4" xfId="129"/>
    <cellStyle name="Normal 4 2" xfId="276"/>
    <cellStyle name="Normal 4 2 2" xfId="481"/>
    <cellStyle name="Normal 4 2 2 2" xfId="847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4 2 2" xfId="848"/>
    <cellStyle name="Normal 4 4 3" xfId="650"/>
    <cellStyle name="Normal 4 5" xfId="279"/>
    <cellStyle name="Normal 4 5 2" xfId="488"/>
    <cellStyle name="Normal 4 6" xfId="280"/>
    <cellStyle name="Normal 4 7" xfId="281"/>
    <cellStyle name="Normal 4 8" xfId="275"/>
    <cellStyle name="Normal 4 8 2" xfId="846"/>
    <cellStyle name="Normal 4 9" xfId="636"/>
    <cellStyle name="Normal 4_CH12-KẾ TOÁN" xfId="537"/>
    <cellStyle name="Normal 40" xfId="688"/>
    <cellStyle name="Normal 40 2" xfId="735"/>
    <cellStyle name="Normal 40 2 2" xfId="785"/>
    <cellStyle name="Normal 40 2 2 2" xfId="1018"/>
    <cellStyle name="Normal 40 2 3" xfId="784"/>
    <cellStyle name="Normal 40 2 3 2" xfId="1017"/>
    <cellStyle name="Normal 40 2 4" xfId="942"/>
    <cellStyle name="Normal 40 3" xfId="786"/>
    <cellStyle name="Normal 40 3 2" xfId="1019"/>
    <cellStyle name="Normal 40 4" xfId="783"/>
    <cellStyle name="Normal 40 4 2" xfId="1016"/>
    <cellStyle name="Normal 40 5" xfId="926"/>
    <cellStyle name="Normal 41" xfId="695"/>
    <cellStyle name="Normal 41 2" xfId="736"/>
    <cellStyle name="Normal 41 2 2" xfId="908"/>
    <cellStyle name="Normal 41 3" xfId="884"/>
    <cellStyle name="Normal 42" xfId="696"/>
    <cellStyle name="Normal 42 2" xfId="701"/>
    <cellStyle name="Normal 42 2 2" xfId="741"/>
    <cellStyle name="Normal 42 2 2 2" xfId="789"/>
    <cellStyle name="Normal 42 2 2 2 2" xfId="1022"/>
    <cellStyle name="Normal 42 2 2 3" xfId="788"/>
    <cellStyle name="Normal 42 2 2 3 2" xfId="1021"/>
    <cellStyle name="Normal 42 2 2 4" xfId="945"/>
    <cellStyle name="Normal 42 2 3" xfId="790"/>
    <cellStyle name="Normal 42 2 3 2" xfId="1023"/>
    <cellStyle name="Normal 42 2 4" xfId="787"/>
    <cellStyle name="Normal 42 2 4 2" xfId="1020"/>
    <cellStyle name="Normal 42 2 5" xfId="929"/>
    <cellStyle name="Normal 42 3" xfId="737"/>
    <cellStyle name="Normal 42 3 2" xfId="909"/>
    <cellStyle name="Normal 42 4" xfId="885"/>
    <cellStyle name="Normal 43" xfId="697"/>
    <cellStyle name="Normal 43 2" xfId="738"/>
    <cellStyle name="Normal 43 2 2" xfId="910"/>
    <cellStyle name="Normal 43 3" xfId="886"/>
    <cellStyle name="Normal 44" xfId="698"/>
    <cellStyle name="Normal 44 2" xfId="739"/>
    <cellStyle name="Normal 44 2 2" xfId="793"/>
    <cellStyle name="Normal 44 2 2 2" xfId="1026"/>
    <cellStyle name="Normal 44 2 3" xfId="792"/>
    <cellStyle name="Normal 44 2 3 2" xfId="1025"/>
    <cellStyle name="Normal 44 2 4" xfId="943"/>
    <cellStyle name="Normal 44 3" xfId="794"/>
    <cellStyle name="Normal 44 3 2" xfId="1027"/>
    <cellStyle name="Normal 44 4" xfId="791"/>
    <cellStyle name="Normal 44 4 2" xfId="1024"/>
    <cellStyle name="Normal 44 5" xfId="927"/>
    <cellStyle name="Normal 45" xfId="546"/>
    <cellStyle name="Normal 45 2" xfId="740"/>
    <cellStyle name="Normal 45 2 2" xfId="797"/>
    <cellStyle name="Normal 45 2 2 2" xfId="1030"/>
    <cellStyle name="Normal 45 2 3" xfId="796"/>
    <cellStyle name="Normal 45 2 3 2" xfId="1029"/>
    <cellStyle name="Normal 45 2 4" xfId="944"/>
    <cellStyle name="Normal 45 3" xfId="798"/>
    <cellStyle name="Normal 45 3 2" xfId="1031"/>
    <cellStyle name="Normal 45 4" xfId="795"/>
    <cellStyle name="Normal 45 4 2" xfId="1028"/>
    <cellStyle name="Normal 45 5" xfId="928"/>
    <cellStyle name="Normal 45 6" xfId="699"/>
    <cellStyle name="Normal 46" xfId="547"/>
    <cellStyle name="Normal 46 2" xfId="743"/>
    <cellStyle name="Normal 46 2 2" xfId="801"/>
    <cellStyle name="Normal 46 2 2 2" xfId="1034"/>
    <cellStyle name="Normal 46 2 3" xfId="800"/>
    <cellStyle name="Normal 46 2 3 2" xfId="1033"/>
    <cellStyle name="Normal 46 2 4" xfId="947"/>
    <cellStyle name="Normal 46 3" xfId="802"/>
    <cellStyle name="Normal 46 3 2" xfId="1035"/>
    <cellStyle name="Normal 46 4" xfId="799"/>
    <cellStyle name="Normal 46 4 2" xfId="1032"/>
    <cellStyle name="Normal 46 5" xfId="931"/>
    <cellStyle name="Normal 46 6" xfId="705"/>
    <cellStyle name="Normal 47" xfId="704"/>
    <cellStyle name="Normal 47 2" xfId="742"/>
    <cellStyle name="Normal 47 2 2" xfId="805"/>
    <cellStyle name="Normal 47 2 2 2" xfId="1038"/>
    <cellStyle name="Normal 47 2 3" xfId="804"/>
    <cellStyle name="Normal 47 2 3 2" xfId="1037"/>
    <cellStyle name="Normal 47 2 4" xfId="946"/>
    <cellStyle name="Normal 47 3" xfId="806"/>
    <cellStyle name="Normal 47 3 2" xfId="1039"/>
    <cellStyle name="Normal 47 4" xfId="803"/>
    <cellStyle name="Normal 47 4 2" xfId="1036"/>
    <cellStyle name="Normal 47 5" xfId="930"/>
    <cellStyle name="Normal 48" xfId="711"/>
    <cellStyle name="Normal 48 2" xfId="747"/>
    <cellStyle name="Normal 48 2 2" xfId="911"/>
    <cellStyle name="Normal 48 3" xfId="891"/>
    <cellStyle name="Normal 49" xfId="712"/>
    <cellStyle name="Normal 49 2" xfId="748"/>
    <cellStyle name="Normal 49 2 2" xfId="912"/>
    <cellStyle name="Normal 49 3" xfId="892"/>
    <cellStyle name="Normal 5" xfId="130"/>
    <cellStyle name="Normal 5 12 2" xfId="703"/>
    <cellStyle name="Normal 5 12 2 2" xfId="889"/>
    <cellStyle name="Normal 5 2" xfId="490"/>
    <cellStyle name="Normal 5 2 2" xfId="491"/>
    <cellStyle name="Normal 5 2 2 2" xfId="708"/>
    <cellStyle name="Normal 5 2 3" xfId="492"/>
    <cellStyle name="Normal 5 2 3 2" xfId="974"/>
    <cellStyle name="Normal 5 2 3 3" xfId="1081"/>
    <cellStyle name="Normal 5 2 4" xfId="493"/>
    <cellStyle name="Normal 5 2 5" xfId="652"/>
    <cellStyle name="Normal 5 2_KẾ TOÁN" xfId="538"/>
    <cellStyle name="Normal 5 3" xfId="494"/>
    <cellStyle name="Normal 5 3 2" xfId="973"/>
    <cellStyle name="Normal 5 4" xfId="489"/>
    <cellStyle name="Normal 5 5" xfId="651"/>
    <cellStyle name="Normal 5 6" xfId="1080"/>
    <cellStyle name="Normal 5_AVDL" xfId="495"/>
    <cellStyle name="Normal 50" xfId="713"/>
    <cellStyle name="Normal 50 2" xfId="749"/>
    <cellStyle name="Normal 50 2 2" xfId="913"/>
    <cellStyle name="Normal 50 3" xfId="893"/>
    <cellStyle name="Normal 51" xfId="714"/>
    <cellStyle name="Normal 51 2" xfId="750"/>
    <cellStyle name="Normal 51 2 2" xfId="914"/>
    <cellStyle name="Normal 51 3" xfId="894"/>
    <cellStyle name="Normal 52" xfId="715"/>
    <cellStyle name="Normal 52 2" xfId="808"/>
    <cellStyle name="Normal 52 3" xfId="895"/>
    <cellStyle name="Normal 52 4" xfId="807"/>
    <cellStyle name="Normal 53" xfId="716"/>
    <cellStyle name="Normal 53 2" xfId="810"/>
    <cellStyle name="Normal 53 2 2" xfId="1041"/>
    <cellStyle name="Normal 53 3" xfId="809"/>
    <cellStyle name="Normal 53 3 2" xfId="1040"/>
    <cellStyle name="Normal 53 4" xfId="935"/>
    <cellStyle name="Normal 54" xfId="717"/>
    <cellStyle name="Normal 54 2" xfId="812"/>
    <cellStyle name="Normal 54 2 2" xfId="1043"/>
    <cellStyle name="Normal 54 3" xfId="811"/>
    <cellStyle name="Normal 54 3 2" xfId="1042"/>
    <cellStyle name="Normal 54 4" xfId="936"/>
    <cellStyle name="Normal 55" xfId="751"/>
    <cellStyle name="Normal 55 2" xfId="814"/>
    <cellStyle name="Normal 55 3" xfId="915"/>
    <cellStyle name="Normal 55 4" xfId="813"/>
    <cellStyle name="Normal 56" xfId="752"/>
    <cellStyle name="Normal 56 2" xfId="816"/>
    <cellStyle name="Normal 56 3" xfId="916"/>
    <cellStyle name="Normal 56 4" xfId="815"/>
    <cellStyle name="Normal 57" xfId="753"/>
    <cellStyle name="Normal 57 2" xfId="917"/>
    <cellStyle name="Normal 57 3" xfId="817"/>
    <cellStyle name="Normal 58" xfId="818"/>
    <cellStyle name="Normal 59" xfId="819"/>
    <cellStyle name="Normal 6" xfId="131"/>
    <cellStyle name="Normal 6 2" xfId="496"/>
    <cellStyle name="Normal 6 2 2" xfId="976"/>
    <cellStyle name="Normal 6 2 3" xfId="654"/>
    <cellStyle name="Normal 6 3" xfId="601"/>
    <cellStyle name="Normal 6 3 2" xfId="975"/>
    <cellStyle name="Normal 6 4" xfId="653"/>
    <cellStyle name="Normal 6_AVDL" xfId="497"/>
    <cellStyle name="Normal 60" xfId="820"/>
    <cellStyle name="Normal 61" xfId="826"/>
    <cellStyle name="Normal 62" xfId="754"/>
    <cellStyle name="Normal 63" xfId="825"/>
    <cellStyle name="Normal 64" xfId="918"/>
    <cellStyle name="Normal 64 2" xfId="1048"/>
    <cellStyle name="Normal 65" xfId="919"/>
    <cellStyle name="Normal 65 2" xfId="1049"/>
    <cellStyle name="Normal 66" xfId="920"/>
    <cellStyle name="Normal 66 2" xfId="633"/>
    <cellStyle name="Normal 66 2 2" xfId="971"/>
    <cellStyle name="Normal 66 2 2 2" xfId="1070"/>
    <cellStyle name="Normal 66 2 3" xfId="1068"/>
    <cellStyle name="Normal 66 2 4" xfId="968"/>
    <cellStyle name="Normal 66 2 5" xfId="1075"/>
    <cellStyle name="Normal 66 2 6" xfId="1072"/>
    <cellStyle name="Normal 66 2 7" xfId="1074"/>
    <cellStyle name="Normal 66 2 8" xfId="1076"/>
    <cellStyle name="Normal 66 2 8 2" xfId="1082"/>
    <cellStyle name="Normal 66 3" xfId="1050"/>
    <cellStyle name="Normal 67" xfId="951"/>
    <cellStyle name="Normal 67 2" xfId="1051"/>
    <cellStyle name="Normal 68" xfId="952"/>
    <cellStyle name="Normal 68 2" xfId="1052"/>
    <cellStyle name="Normal 69" xfId="953"/>
    <cellStyle name="Normal 69 2" xfId="1053"/>
    <cellStyle name="Normal 7" xfId="183"/>
    <cellStyle name="Normal 7 2" xfId="282"/>
    <cellStyle name="Normal 7 2 2" xfId="500"/>
    <cellStyle name="Normal 7 2 2 2" xfId="850"/>
    <cellStyle name="Normal 7 2 3" xfId="499"/>
    <cellStyle name="Normal 7 3" xfId="498"/>
    <cellStyle name="Normal 7 3 2" xfId="977"/>
    <cellStyle name="Normal 7 3 3" xfId="656"/>
    <cellStyle name="Normal 7 4" xfId="849"/>
    <cellStyle name="Normal 7_DAI HOC" xfId="501"/>
    <cellStyle name="Normal 70" xfId="954"/>
    <cellStyle name="Normal 70 2" xfId="1054"/>
    <cellStyle name="Normal 71" xfId="955"/>
    <cellStyle name="Normal 71 2" xfId="1055"/>
    <cellStyle name="Normal 72" xfId="956"/>
    <cellStyle name="Normal 72 2" xfId="1056"/>
    <cellStyle name="Normal 73" xfId="957"/>
    <cellStyle name="Normal 73 2" xfId="1057"/>
    <cellStyle name="Normal 74" xfId="958"/>
    <cellStyle name="Normal 74 2" xfId="1058"/>
    <cellStyle name="Normal 75" xfId="959"/>
    <cellStyle name="Normal 75 2" xfId="1059"/>
    <cellStyle name="Normal 76" xfId="960"/>
    <cellStyle name="Normal 76 2" xfId="1060"/>
    <cellStyle name="Normal 77" xfId="961"/>
    <cellStyle name="Normal 77 2" xfId="1061"/>
    <cellStyle name="Normal 78" xfId="962"/>
    <cellStyle name="Normal 78 2" xfId="1062"/>
    <cellStyle name="Normal 79" xfId="963"/>
    <cellStyle name="Normal 79 2" xfId="1063"/>
    <cellStyle name="Normal 8" xfId="283"/>
    <cellStyle name="Normal 8 2" xfId="503"/>
    <cellStyle name="Normal 8 2 2" xfId="876"/>
    <cellStyle name="Normal 8 2 3" xfId="686"/>
    <cellStyle name="Normal 8 3" xfId="502"/>
    <cellStyle name="Normal 8 3 2" xfId="745"/>
    <cellStyle name="Normal 8 3 2 2" xfId="823"/>
    <cellStyle name="Normal 8 3 2 2 2" xfId="1046"/>
    <cellStyle name="Normal 8 3 2 3" xfId="822"/>
    <cellStyle name="Normal 8 3 2 3 2" xfId="1045"/>
    <cellStyle name="Normal 8 3 2 4" xfId="949"/>
    <cellStyle name="Normal 8 3 3" xfId="824"/>
    <cellStyle name="Normal 8 3 3 2" xfId="1047"/>
    <cellStyle name="Normal 8 3 4" xfId="821"/>
    <cellStyle name="Normal 8 3 4 2" xfId="1044"/>
    <cellStyle name="Normal 8 3 5" xfId="933"/>
    <cellStyle name="Normal 8 3 6" xfId="709"/>
    <cellStyle name="Normal 8 4" xfId="655"/>
    <cellStyle name="Normal 8_Sheet1" xfId="524"/>
    <cellStyle name="Normal 80" xfId="964"/>
    <cellStyle name="Normal 80 2" xfId="1064"/>
    <cellStyle name="Normal 81" xfId="965"/>
    <cellStyle name="Normal 81 2" xfId="1065"/>
    <cellStyle name="Normal 82" xfId="966"/>
    <cellStyle name="Normal 82 2" xfId="1066"/>
    <cellStyle name="Normal 83" xfId="967"/>
    <cellStyle name="Normal 83 2" xfId="1067"/>
    <cellStyle name="Normal 84" xfId="970"/>
    <cellStyle name="Normal 84 2" xfId="1069"/>
    <cellStyle name="Normal 85" xfId="972"/>
    <cellStyle name="Normal 85 2" xfId="1071"/>
    <cellStyle name="Normal 86" xfId="639"/>
    <cellStyle name="Normal 87" xfId="1077"/>
    <cellStyle name="Normal 9" xfId="284"/>
    <cellStyle name="Normal 9 2" xfId="504"/>
    <cellStyle name="Normal 9 2 2" xfId="877"/>
    <cellStyle name="Normal 9 2 3" xfId="687"/>
    <cellStyle name="Normal 9 3" xfId="851"/>
    <cellStyle name="Normal 91" xfId="1073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(0) 2" xfId="852"/>
    <cellStyle name="Percent [2]" xfId="138"/>
    <cellStyle name="Percent [2] 2" xfId="853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 4 2" xfId="854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2 2" xfId="862"/>
    <cellStyle name="PrePop Currency (0) 2 3" xfId="512"/>
    <cellStyle name="PrePop Currency (0) 3" xfId="513"/>
    <cellStyle name="PrePop Currency (0) 3 2" xfId="855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2 2" xfId="863"/>
    <cellStyle name="Text Indent B 2 3" xfId="514"/>
    <cellStyle name="Text Indent B 3" xfId="515"/>
    <cellStyle name="Text Indent B 3 2" xfId="856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2 2 2" xfId="857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9"/>
      <c r="AB9" s="130"/>
      <c r="AC9" s="130"/>
      <c r="AD9" s="131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7"/>
      <c r="AB10" s="118"/>
      <c r="AC10" s="118"/>
      <c r="AD10" s="119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7"/>
      <c r="AB11" s="118"/>
      <c r="AC11" s="118"/>
      <c r="AD11" s="119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7"/>
      <c r="AB12" s="118"/>
      <c r="AC12" s="118"/>
      <c r="AD12" s="119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7"/>
      <c r="AB13" s="118"/>
      <c r="AC13" s="118"/>
      <c r="AD13" s="119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7"/>
      <c r="AB14" s="118"/>
      <c r="AC14" s="118"/>
      <c r="AD14" s="119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7"/>
      <c r="AB15" s="118"/>
      <c r="AC15" s="118"/>
      <c r="AD15" s="119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7"/>
      <c r="AB16" s="118"/>
      <c r="AC16" s="118"/>
      <c r="AD16" s="119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7"/>
      <c r="AB17" s="118"/>
      <c r="AC17" s="118"/>
      <c r="AD17" s="119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7"/>
      <c r="AB18" s="118"/>
      <c r="AC18" s="118"/>
      <c r="AD18" s="119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7"/>
      <c r="AB19" s="118"/>
      <c r="AC19" s="118"/>
      <c r="AD19" s="119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7"/>
      <c r="AB20" s="118"/>
      <c r="AC20" s="118"/>
      <c r="AD20" s="119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7"/>
      <c r="AB21" s="118"/>
      <c r="AC21" s="118"/>
      <c r="AD21" s="119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7"/>
      <c r="AB22" s="118"/>
      <c r="AC22" s="118"/>
      <c r="AD22" s="119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26"/>
      <c r="AB23" s="127"/>
      <c r="AC23" s="127"/>
      <c r="AD23" s="128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9"/>
      <c r="AB32" s="130"/>
      <c r="AC32" s="130"/>
      <c r="AD32" s="131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7"/>
      <c r="AB33" s="118"/>
      <c r="AC33" s="118"/>
      <c r="AD33" s="119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7"/>
      <c r="AB34" s="118"/>
      <c r="AC34" s="118"/>
      <c r="AD34" s="119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7"/>
      <c r="AB35" s="118"/>
      <c r="AC35" s="118"/>
      <c r="AD35" s="119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7"/>
      <c r="AB36" s="118"/>
      <c r="AC36" s="118"/>
      <c r="AD36" s="119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7"/>
      <c r="AB37" s="118"/>
      <c r="AC37" s="118"/>
      <c r="AD37" s="119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7"/>
      <c r="AB38" s="118"/>
      <c r="AC38" s="118"/>
      <c r="AD38" s="119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7"/>
      <c r="AB39" s="118"/>
      <c r="AC39" s="118"/>
      <c r="AD39" s="119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7"/>
      <c r="AB40" s="118"/>
      <c r="AC40" s="118"/>
      <c r="AD40" s="119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7"/>
      <c r="AB41" s="118"/>
      <c r="AC41" s="118"/>
      <c r="AD41" s="119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7"/>
      <c r="AB42" s="118"/>
      <c r="AC42" s="118"/>
      <c r="AD42" s="119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7"/>
      <c r="AB43" s="118"/>
      <c r="AC43" s="118"/>
      <c r="AD43" s="119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7"/>
      <c r="AB44" s="118"/>
      <c r="AC44" s="118"/>
      <c r="AD44" s="119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7"/>
      <c r="AB45" s="118"/>
      <c r="AC45" s="118"/>
      <c r="AD45" s="119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26"/>
      <c r="AB46" s="127"/>
      <c r="AC46" s="127"/>
      <c r="AD46" s="128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9"/>
      <c r="AB55" s="130"/>
      <c r="AC55" s="130"/>
      <c r="AD55" s="131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6"/>
      <c r="AB69" s="127"/>
      <c r="AC69" s="127"/>
      <c r="AD69" s="128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2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9"/>
      <c r="AB55" s="130"/>
      <c r="AC55" s="130"/>
      <c r="AD55" s="131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6"/>
      <c r="AB69" s="127"/>
      <c r="AC69" s="127"/>
      <c r="AD69" s="128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3" t="e">
        <f>IF(ISNA(VLOOKUP($B78,#REF!,AA$4,0))=FALSE,VLOOKUP($B78,#REF!,AA$4,0),"")</f>
        <v>#REF!</v>
      </c>
      <c r="AB78" s="164" t="e">
        <f>IF(ISNA(VLOOKUP($B78,#REF!,AB$4,0))=FALSE,VLOOKUP($B78,#REF!,AB$4,0),"")</f>
        <v>#REF!</v>
      </c>
      <c r="AC78" s="164" t="e">
        <f>IF(ISNA(VLOOKUP($B78,#REF!,AC$4,0))=FALSE,VLOOKUP($B78,#REF!,AC$4,0),"")</f>
        <v>#REF!</v>
      </c>
      <c r="AD78" s="165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0" t="e">
        <f>IF(ISNA(VLOOKUP($B92,#REF!,AA$4,0))=FALSE,VLOOKUP($B92,#REF!,AA$4,0),"")</f>
        <v>#REF!</v>
      </c>
      <c r="AB92" s="161" t="e">
        <f>IF(ISNA(VLOOKUP($B92,#REF!,AB$4,0))=FALSE,VLOOKUP($B92,#REF!,AB$4,0),"")</f>
        <v>#REF!</v>
      </c>
      <c r="AC92" s="161" t="e">
        <f>IF(ISNA(VLOOKUP($B92,#REF!,AC$4,0))=FALSE,VLOOKUP($B92,#REF!,AC$4,0),"")</f>
        <v>#REF!</v>
      </c>
      <c r="AD92" s="162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83" t="s">
        <v>57</v>
      </c>
      <c r="D1" s="183"/>
      <c r="E1" s="57"/>
      <c r="F1" s="183" t="s">
        <v>58</v>
      </c>
      <c r="G1" s="183"/>
      <c r="H1" s="183"/>
      <c r="I1" s="183"/>
      <c r="J1" s="183"/>
      <c r="K1" s="58" t="s">
        <v>74</v>
      </c>
    </row>
    <row r="2" spans="1:13" s="56" customFormat="1">
      <c r="C2" s="183" t="s">
        <v>59</v>
      </c>
      <c r="D2" s="183"/>
      <c r="E2" s="59" t="e">
        <f ca="1">[1]!ExtractElement(K1,1,"-")</f>
        <v>#NAME?</v>
      </c>
      <c r="F2" s="183" t="e">
        <f ca="1">"(KHÓA K17: "&amp;VLOOKUP($E$2&amp;"-"&amp;$C$3,#REF!,11,0)&amp;")"</f>
        <v>#NAME?</v>
      </c>
      <c r="G2" s="183"/>
      <c r="H2" s="183"/>
      <c r="I2" s="183"/>
      <c r="J2" s="183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84" t="e">
        <f ca="1">"MÔN :"&amp;VLOOKUP($E$2&amp;"-"&amp;$C$3,#REF!,6,0) &amp;"* MÃ MÔN:ENG "&amp;VLOOKUP($E$2&amp;"-"&amp;$C$3,#REF!,5,0)</f>
        <v>#NAME?</v>
      </c>
      <c r="E3" s="184"/>
      <c r="F3" s="184"/>
      <c r="G3" s="184"/>
      <c r="H3" s="184"/>
      <c r="I3" s="184"/>
      <c r="J3" s="184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85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5"/>
      <c r="D4" s="185"/>
      <c r="E4" s="185"/>
      <c r="F4" s="185"/>
      <c r="G4" s="185"/>
      <c r="H4" s="185"/>
      <c r="I4" s="185"/>
      <c r="J4" s="185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73" t="s">
        <v>4</v>
      </c>
      <c r="C6" s="172" t="s">
        <v>64</v>
      </c>
      <c r="D6" s="181" t="s">
        <v>65</v>
      </c>
      <c r="E6" s="182" t="s">
        <v>10</v>
      </c>
      <c r="F6" s="172" t="s">
        <v>12</v>
      </c>
      <c r="G6" s="172" t="s">
        <v>66</v>
      </c>
      <c r="H6" s="172" t="s">
        <v>67</v>
      </c>
      <c r="I6" s="174" t="s">
        <v>56</v>
      </c>
      <c r="J6" s="174"/>
      <c r="K6" s="175" t="s">
        <v>68</v>
      </c>
      <c r="L6" s="176"/>
      <c r="M6" s="177"/>
    </row>
    <row r="7" spans="1:13" ht="27" customHeight="1">
      <c r="B7" s="173"/>
      <c r="C7" s="173"/>
      <c r="D7" s="181"/>
      <c r="E7" s="182"/>
      <c r="F7" s="173"/>
      <c r="G7" s="173"/>
      <c r="H7" s="173"/>
      <c r="I7" s="64" t="s">
        <v>69</v>
      </c>
      <c r="J7" s="64" t="s">
        <v>70</v>
      </c>
      <c r="K7" s="178"/>
      <c r="L7" s="179"/>
      <c r="M7" s="180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69" t="e">
        <f ca="1">IF($A8&gt;0,VLOOKUP($A8,#REF!,16,0),"")</f>
        <v>#NAME?</v>
      </c>
      <c r="L8" s="170"/>
      <c r="M8" s="171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66" t="e">
        <f ca="1">IF($A9&gt;0,VLOOKUP($A9,#REF!,16,0),"")</f>
        <v>#NAME?</v>
      </c>
      <c r="L9" s="167"/>
      <c r="M9" s="168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66" t="e">
        <f ca="1">IF($A10&gt;0,VLOOKUP($A10,#REF!,16,0),"")</f>
        <v>#NAME?</v>
      </c>
      <c r="L10" s="167"/>
      <c r="M10" s="168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66" t="e">
        <f ca="1">IF($A11&gt;0,VLOOKUP($A11,#REF!,16,0),"")</f>
        <v>#NAME?</v>
      </c>
      <c r="L11" s="167"/>
      <c r="M11" s="168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66" t="e">
        <f ca="1">IF($A12&gt;0,VLOOKUP($A12,#REF!,16,0),"")</f>
        <v>#NAME?</v>
      </c>
      <c r="L12" s="167"/>
      <c r="M12" s="168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66" t="e">
        <f ca="1">IF($A13&gt;0,VLOOKUP($A13,#REF!,16,0),"")</f>
        <v>#NAME?</v>
      </c>
      <c r="L13" s="167"/>
      <c r="M13" s="168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66" t="e">
        <f ca="1">IF($A14&gt;0,VLOOKUP($A14,#REF!,16,0),"")</f>
        <v>#NAME?</v>
      </c>
      <c r="L14" s="167"/>
      <c r="M14" s="168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66" t="e">
        <f ca="1">IF($A15&gt;0,VLOOKUP($A15,#REF!,16,0),"")</f>
        <v>#NAME?</v>
      </c>
      <c r="L15" s="167"/>
      <c r="M15" s="168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66" t="e">
        <f ca="1">IF($A16&gt;0,VLOOKUP($A16,#REF!,16,0),"")</f>
        <v>#NAME?</v>
      </c>
      <c r="L16" s="167"/>
      <c r="M16" s="168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66" t="e">
        <f ca="1">IF($A17&gt;0,VLOOKUP($A17,#REF!,16,0),"")</f>
        <v>#NAME?</v>
      </c>
      <c r="L17" s="167"/>
      <c r="M17" s="168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66" t="e">
        <f ca="1">IF($A18&gt;0,VLOOKUP($A18,#REF!,16,0),"")</f>
        <v>#NAME?</v>
      </c>
      <c r="L18" s="167"/>
      <c r="M18" s="168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66" t="e">
        <f ca="1">IF($A19&gt;0,VLOOKUP($A19,#REF!,16,0),"")</f>
        <v>#NAME?</v>
      </c>
      <c r="L19" s="167"/>
      <c r="M19" s="168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66" t="e">
        <f ca="1">IF($A20&gt;0,VLOOKUP($A20,#REF!,16,0),"")</f>
        <v>#NAME?</v>
      </c>
      <c r="L20" s="167"/>
      <c r="M20" s="168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66" t="e">
        <f ca="1">IF($A21&gt;0,VLOOKUP($A21,#REF!,16,0),"")</f>
        <v>#NAME?</v>
      </c>
      <c r="L21" s="167"/>
      <c r="M21" s="168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66" t="e">
        <f ca="1">IF($A22&gt;0,VLOOKUP($A22,#REF!,16,0),"")</f>
        <v>#NAME?</v>
      </c>
      <c r="L22" s="167"/>
      <c r="M22" s="168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66" t="e">
        <f ca="1">IF($A23&gt;0,VLOOKUP($A23,#REF!,16,0),"")</f>
        <v>#NAME?</v>
      </c>
      <c r="L23" s="167"/>
      <c r="M23" s="168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66" t="e">
        <f ca="1">IF($A24&gt;0,VLOOKUP($A24,#REF!,16,0),"")</f>
        <v>#NAME?</v>
      </c>
      <c r="L24" s="167"/>
      <c r="M24" s="168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66" t="e">
        <f ca="1">IF($A25&gt;0,VLOOKUP($A25,#REF!,16,0),"")</f>
        <v>#NAME?</v>
      </c>
      <c r="L25" s="167"/>
      <c r="M25" s="168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66" t="e">
        <f ca="1">IF($A26&gt;0,VLOOKUP($A26,#REF!,16,0),"")</f>
        <v>#NAME?</v>
      </c>
      <c r="L26" s="167"/>
      <c r="M26" s="168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66" t="e">
        <f ca="1">IF($A27&gt;0,VLOOKUP($A27,#REF!,16,0),"")</f>
        <v>#NAME?</v>
      </c>
      <c r="L27" s="167"/>
      <c r="M27" s="168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66" t="e">
        <f ca="1">IF($A28&gt;0,VLOOKUP($A28,#REF!,16,0),"")</f>
        <v>#NAME?</v>
      </c>
      <c r="L28" s="167"/>
      <c r="M28" s="168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66" t="e">
        <f ca="1">IF($A29&gt;0,VLOOKUP($A29,#REF!,16,0),"")</f>
        <v>#NAME?</v>
      </c>
      <c r="L29" s="167"/>
      <c r="M29" s="168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66" t="e">
        <f ca="1">IF($A30&gt;0,VLOOKUP($A30,#REF!,16,0),"")</f>
        <v>#NAME?</v>
      </c>
      <c r="L30" s="167"/>
      <c r="M30" s="168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66" t="e">
        <f ca="1">IF($A31&gt;0,VLOOKUP($A31,#REF!,16,0),"")</f>
        <v>#NAME?</v>
      </c>
      <c r="L31" s="167"/>
      <c r="M31" s="168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66" t="e">
        <f ca="1">IF($A32&gt;0,VLOOKUP($A32,#REF!,16,0),"")</f>
        <v>#NAME?</v>
      </c>
      <c r="L32" s="167"/>
      <c r="M32" s="168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66" t="e">
        <f ca="1">IF($A33&gt;0,VLOOKUP($A33,#REF!,16,0),"")</f>
        <v>#NAME?</v>
      </c>
      <c r="L33" s="167"/>
      <c r="M33" s="168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66" t="e">
        <f ca="1">IF($A34&gt;0,VLOOKUP($A34,#REF!,16,0),"")</f>
        <v>#NAME?</v>
      </c>
      <c r="L34" s="167"/>
      <c r="M34" s="168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66" t="e">
        <f ca="1">IF($A35&gt;0,VLOOKUP($A35,#REF!,16,0),"")</f>
        <v>#NAME?</v>
      </c>
      <c r="L35" s="167"/>
      <c r="M35" s="168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66" t="e">
        <f ca="1">IF($A36&gt;0,VLOOKUP($A36,#REF!,16,0),"")</f>
        <v>#NAME?</v>
      </c>
      <c r="L36" s="167"/>
      <c r="M36" s="168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66" t="e">
        <f ca="1">IF($A37&gt;0,VLOOKUP($A37,#REF!,16,0),"")</f>
        <v>#NAME?</v>
      </c>
      <c r="L37" s="167"/>
      <c r="M37" s="168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69" t="e">
        <f ca="1">IF($A44&gt;0,VLOOKUP($A44,#REF!,16,0),"")</f>
        <v>#NAME?</v>
      </c>
      <c r="L44" s="170"/>
      <c r="M44" s="171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66" t="e">
        <f ca="1">IF($A45&gt;0,VLOOKUP($A45,#REF!,16,0),"")</f>
        <v>#NAME?</v>
      </c>
      <c r="L45" s="167"/>
      <c r="M45" s="168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66" t="e">
        <f ca="1">IF($A46&gt;0,VLOOKUP($A46,#REF!,16,0),"")</f>
        <v>#NAME?</v>
      </c>
      <c r="L46" s="167"/>
      <c r="M46" s="168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66" t="e">
        <f ca="1">IF($A47&gt;0,VLOOKUP($A47,#REF!,16,0),"")</f>
        <v>#NAME?</v>
      </c>
      <c r="L47" s="167"/>
      <c r="M47" s="168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66" t="e">
        <f ca="1">IF($A48&gt;0,VLOOKUP($A48,#REF!,16,0),"")</f>
        <v>#NAME?</v>
      </c>
      <c r="L48" s="167"/>
      <c r="M48" s="168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66" t="e">
        <f ca="1">IF($A49&gt;0,VLOOKUP($A49,#REF!,16,0),"")</f>
        <v>#NAME?</v>
      </c>
      <c r="L49" s="167"/>
      <c r="M49" s="168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66" t="e">
        <f ca="1">IF($A50&gt;0,VLOOKUP($A50,#REF!,16,0),"")</f>
        <v>#NAME?</v>
      </c>
      <c r="L50" s="167"/>
      <c r="M50" s="168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66" t="e">
        <f ca="1">IF($A51&gt;0,VLOOKUP($A51,#REF!,16,0),"")</f>
        <v>#NAME?</v>
      </c>
      <c r="L51" s="167"/>
      <c r="M51" s="168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66" t="e">
        <f ca="1">IF($A52&gt;0,VLOOKUP($A52,#REF!,16,0),"")</f>
        <v>#NAME?</v>
      </c>
      <c r="L52" s="167"/>
      <c r="M52" s="168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66" t="e">
        <f ca="1">IF($A53&gt;0,VLOOKUP($A53,#REF!,16,0),"")</f>
        <v>#NAME?</v>
      </c>
      <c r="L53" s="167"/>
      <c r="M53" s="168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66" t="e">
        <f ca="1">IF($A54&gt;0,VLOOKUP($A54,#REF!,16,0),"")</f>
        <v>#NAME?</v>
      </c>
      <c r="L54" s="167"/>
      <c r="M54" s="168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66" t="e">
        <f ca="1">IF($A55&gt;0,VLOOKUP($A55,#REF!,16,0),"")</f>
        <v>#NAME?</v>
      </c>
      <c r="L55" s="167"/>
      <c r="M55" s="168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66" t="e">
        <f ca="1">IF($A56&gt;0,VLOOKUP($A56,#REF!,16,0),"")</f>
        <v>#NAME?</v>
      </c>
      <c r="L56" s="167"/>
      <c r="M56" s="168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66" t="e">
        <f ca="1">IF($A57&gt;0,VLOOKUP($A57,#REF!,16,0),"")</f>
        <v>#NAME?</v>
      </c>
      <c r="L57" s="167"/>
      <c r="M57" s="168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66" t="e">
        <f ca="1">IF($A58&gt;0,VLOOKUP($A58,#REF!,16,0),"")</f>
        <v>#NAME?</v>
      </c>
      <c r="L58" s="167"/>
      <c r="M58" s="168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66" t="e">
        <f ca="1">IF($A59&gt;0,VLOOKUP($A59,#REF!,16,0),"")</f>
        <v>#NAME?</v>
      </c>
      <c r="L59" s="167"/>
      <c r="M59" s="168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66" t="e">
        <f ca="1">IF($A60&gt;0,VLOOKUP($A60,#REF!,16,0),"")</f>
        <v>#NAME?</v>
      </c>
      <c r="L60" s="167"/>
      <c r="M60" s="168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66" t="e">
        <f ca="1">IF($A61&gt;0,VLOOKUP($A61,#REF!,16,0),"")</f>
        <v>#NAME?</v>
      </c>
      <c r="L61" s="167"/>
      <c r="M61" s="168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66" t="e">
        <f ca="1">IF($A62&gt;0,VLOOKUP($A62,#REF!,16,0),"")</f>
        <v>#NAME?</v>
      </c>
      <c r="L62" s="167"/>
      <c r="M62" s="168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66" t="e">
        <f ca="1">IF($A63&gt;0,VLOOKUP($A63,#REF!,16,0),"")</f>
        <v>#NAME?</v>
      </c>
      <c r="L63" s="167"/>
      <c r="M63" s="168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66" t="e">
        <f ca="1">IF($A64&gt;0,VLOOKUP($A64,#REF!,16,0),"")</f>
        <v>#NAME?</v>
      </c>
      <c r="L64" s="167"/>
      <c r="M64" s="168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66" t="e">
        <f ca="1">IF($A65&gt;0,VLOOKUP($A65,#REF!,16,0),"")</f>
        <v>#NAME?</v>
      </c>
      <c r="L65" s="167"/>
      <c r="M65" s="168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66" t="e">
        <f ca="1">IF($A66&gt;0,VLOOKUP($A66,#REF!,16,0),"")</f>
        <v>#NAME?</v>
      </c>
      <c r="L66" s="167"/>
      <c r="M66" s="168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66" t="e">
        <f ca="1">IF($A67&gt;0,VLOOKUP($A67,#REF!,16,0),"")</f>
        <v>#NAME?</v>
      </c>
      <c r="L67" s="167"/>
      <c r="M67" s="168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66" t="e">
        <f ca="1">IF($A68&gt;0,VLOOKUP($A68,#REF!,16,0),"")</f>
        <v>#NAME?</v>
      </c>
      <c r="L68" s="167"/>
      <c r="M68" s="168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66" t="e">
        <f ca="1">IF($A69&gt;0,VLOOKUP($A69,#REF!,16,0),"")</f>
        <v>#NAME?</v>
      </c>
      <c r="L69" s="167"/>
      <c r="M69" s="168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66" t="e">
        <f ca="1">IF($A70&gt;0,VLOOKUP($A70,#REF!,16,0),"")</f>
        <v>#NAME?</v>
      </c>
      <c r="L70" s="167"/>
      <c r="M70" s="168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66" t="e">
        <f ca="1">IF($A71&gt;0,VLOOKUP($A71,#REF!,16,0),"")</f>
        <v>#NAME?</v>
      </c>
      <c r="L71" s="167"/>
      <c r="M71" s="168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66" t="e">
        <f ca="1">IF($A72&gt;0,VLOOKUP($A72,#REF!,16,0),"")</f>
        <v>#NAME?</v>
      </c>
      <c r="L72" s="167"/>
      <c r="M72" s="168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66" t="e">
        <f ca="1">IF($A73&gt;0,VLOOKUP($A73,#REF!,16,0),"")</f>
        <v>#NAME?</v>
      </c>
      <c r="L73" s="167"/>
      <c r="M73" s="168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69" t="e">
        <f ca="1">IF($A80&gt;0,VLOOKUP($A80,#REF!,16,0),"")</f>
        <v>#NAME?</v>
      </c>
      <c r="L80" s="170"/>
      <c r="M80" s="171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66" t="e">
        <f ca="1">IF($A81&gt;0,VLOOKUP($A81,#REF!,16,0),"")</f>
        <v>#NAME?</v>
      </c>
      <c r="L81" s="167"/>
      <c r="M81" s="168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66" t="e">
        <f ca="1">IF($A82&gt;0,VLOOKUP($A82,#REF!,16,0),"")</f>
        <v>#NAME?</v>
      </c>
      <c r="L82" s="167"/>
      <c r="M82" s="168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66" t="e">
        <f ca="1">IF($A83&gt;0,VLOOKUP($A83,#REF!,16,0),"")</f>
        <v>#NAME?</v>
      </c>
      <c r="L83" s="167"/>
      <c r="M83" s="168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66" t="e">
        <f ca="1">IF($A84&gt;0,VLOOKUP($A84,#REF!,16,0),"")</f>
        <v>#NAME?</v>
      </c>
      <c r="L84" s="167"/>
      <c r="M84" s="168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66" t="e">
        <f ca="1">IF($A85&gt;0,VLOOKUP($A85,#REF!,16,0),"")</f>
        <v>#NAME?</v>
      </c>
      <c r="L85" s="167"/>
      <c r="M85" s="168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66" t="e">
        <f ca="1">IF($A86&gt;0,VLOOKUP($A86,#REF!,16,0),"")</f>
        <v>#NAME?</v>
      </c>
      <c r="L86" s="167"/>
      <c r="M86" s="168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66" t="e">
        <f ca="1">IF($A87&gt;0,VLOOKUP($A87,#REF!,16,0),"")</f>
        <v>#NAME?</v>
      </c>
      <c r="L87" s="167"/>
      <c r="M87" s="168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66" t="e">
        <f ca="1">IF($A88&gt;0,VLOOKUP($A88,#REF!,16,0),"")</f>
        <v>#NAME?</v>
      </c>
      <c r="L88" s="167"/>
      <c r="M88" s="168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66" t="e">
        <f ca="1">IF($A89&gt;0,VLOOKUP($A89,#REF!,16,0),"")</f>
        <v>#NAME?</v>
      </c>
      <c r="L89" s="167"/>
      <c r="M89" s="168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66" t="e">
        <f ca="1">IF($A90&gt;0,VLOOKUP($A90,#REF!,16,0),"")</f>
        <v>#NAME?</v>
      </c>
      <c r="L90" s="167"/>
      <c r="M90" s="168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66" t="e">
        <f ca="1">IF($A91&gt;0,VLOOKUP($A91,#REF!,16,0),"")</f>
        <v>#NAME?</v>
      </c>
      <c r="L91" s="167"/>
      <c r="M91" s="168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66" t="e">
        <f ca="1">IF($A92&gt;0,VLOOKUP($A92,#REF!,16,0),"")</f>
        <v>#NAME?</v>
      </c>
      <c r="L92" s="167"/>
      <c r="M92" s="168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66" t="e">
        <f ca="1">IF($A93&gt;0,VLOOKUP($A93,#REF!,16,0),"")</f>
        <v>#NAME?</v>
      </c>
      <c r="L93" s="167"/>
      <c r="M93" s="168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66" t="e">
        <f ca="1">IF($A94&gt;0,VLOOKUP($A94,#REF!,16,0),"")</f>
        <v>#NAME?</v>
      </c>
      <c r="L94" s="167"/>
      <c r="M94" s="168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66" t="e">
        <f ca="1">IF($A95&gt;0,VLOOKUP($A95,#REF!,16,0),"")</f>
        <v>#NAME?</v>
      </c>
      <c r="L95" s="167"/>
      <c r="M95" s="168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66" t="e">
        <f ca="1">IF($A96&gt;0,VLOOKUP($A96,#REF!,16,0),"")</f>
        <v>#NAME?</v>
      </c>
      <c r="L96" s="167"/>
      <c r="M96" s="168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66" t="e">
        <f ca="1">IF($A97&gt;0,VLOOKUP($A97,#REF!,16,0),"")</f>
        <v>#NAME?</v>
      </c>
      <c r="L97" s="167"/>
      <c r="M97" s="168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66" t="e">
        <f ca="1">IF($A98&gt;0,VLOOKUP($A98,#REF!,16,0),"")</f>
        <v>#NAME?</v>
      </c>
      <c r="L98" s="167"/>
      <c r="M98" s="168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66" t="e">
        <f ca="1">IF($A99&gt;0,VLOOKUP($A99,#REF!,16,0),"")</f>
        <v>#NAME?</v>
      </c>
      <c r="L99" s="167"/>
      <c r="M99" s="168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66" t="e">
        <f ca="1">IF($A100&gt;0,VLOOKUP($A100,#REF!,16,0),"")</f>
        <v>#NAME?</v>
      </c>
      <c r="L100" s="167"/>
      <c r="M100" s="168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66" t="e">
        <f ca="1">IF($A101&gt;0,VLOOKUP($A101,#REF!,16,0),"")</f>
        <v>#NAME?</v>
      </c>
      <c r="L101" s="167"/>
      <c r="M101" s="168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66" t="e">
        <f ca="1">IF($A102&gt;0,VLOOKUP($A102,#REF!,16,0),"")</f>
        <v>#NAME?</v>
      </c>
      <c r="L102" s="167"/>
      <c r="M102" s="168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66" t="e">
        <f ca="1">IF($A103&gt;0,VLOOKUP($A103,#REF!,16,0),"")</f>
        <v>#NAME?</v>
      </c>
      <c r="L103" s="167"/>
      <c r="M103" s="168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66" t="e">
        <f ca="1">IF($A104&gt;0,VLOOKUP($A104,#REF!,16,0),"")</f>
        <v>#NAME?</v>
      </c>
      <c r="L104" s="167"/>
      <c r="M104" s="168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66" t="e">
        <f ca="1">IF($A105&gt;0,VLOOKUP($A105,#REF!,16,0),"")</f>
        <v>#NAME?</v>
      </c>
      <c r="L105" s="167"/>
      <c r="M105" s="168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66" t="e">
        <f ca="1">IF($A106&gt;0,VLOOKUP($A106,#REF!,16,0),"")</f>
        <v>#NAME?</v>
      </c>
      <c r="L106" s="167"/>
      <c r="M106" s="168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66" t="e">
        <f ca="1">IF($A107&gt;0,VLOOKUP($A107,#REF!,16,0),"")</f>
        <v>#NAME?</v>
      </c>
      <c r="L107" s="167"/>
      <c r="M107" s="168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66" t="e">
        <f ca="1">IF($A108&gt;0,VLOOKUP($A108,#REF!,16,0),"")</f>
        <v>#NAME?</v>
      </c>
      <c r="L108" s="167"/>
      <c r="M108" s="168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66" t="e">
        <f ca="1">IF($A109&gt;0,VLOOKUP($A109,#REF!,16,0),"")</f>
        <v>#NAME?</v>
      </c>
      <c r="L109" s="167"/>
      <c r="M109" s="168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K8:M115 A8:A115">
    <cfRule type="cellIs" dxfId="4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92"/>
  <sheetViews>
    <sheetView tabSelected="1" workbookViewId="0">
      <selection activeCell="C1" sqref="C1"/>
    </sheetView>
  </sheetViews>
  <sheetFormatPr defaultRowHeight="15"/>
  <cols>
    <col min="1" max="1" width="3" bestFit="1" customWidth="1"/>
    <col min="2" max="2" width="7.85546875" customWidth="1"/>
    <col min="3" max="3" width="14.7109375" bestFit="1" customWidth="1"/>
    <col min="4" max="4" width="18.5703125" bestFit="1" customWidth="1"/>
    <col min="5" max="5" width="7.8554687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2.140625" bestFit="1" customWidth="1"/>
    <col min="13" max="13" width="1.7109375" bestFit="1" customWidth="1"/>
    <col min="14" max="14" width="3.140625" bestFit="1" customWidth="1"/>
    <col min="15" max="15" width="39.42578125" bestFit="1" customWidth="1"/>
  </cols>
  <sheetData>
    <row r="3" spans="1:15" s="56" customFormat="1">
      <c r="C3" s="186" t="s">
        <v>57</v>
      </c>
      <c r="D3" s="186"/>
      <c r="E3" s="57"/>
      <c r="F3" s="183" t="s">
        <v>157</v>
      </c>
      <c r="G3" s="183"/>
      <c r="H3" s="183"/>
      <c r="I3" s="183"/>
      <c r="J3" s="183"/>
      <c r="K3" s="183"/>
      <c r="L3" s="58" t="s">
        <v>203</v>
      </c>
    </row>
    <row r="4" spans="1:15" s="56" customFormat="1">
      <c r="C4" s="186" t="s">
        <v>59</v>
      </c>
      <c r="D4" s="186"/>
      <c r="E4" s="59" t="s">
        <v>200</v>
      </c>
      <c r="F4" s="187" t="s">
        <v>204</v>
      </c>
      <c r="G4" s="187"/>
      <c r="H4" s="187"/>
      <c r="I4" s="187"/>
      <c r="J4" s="187"/>
      <c r="K4" s="187"/>
      <c r="L4" s="60" t="s">
        <v>60</v>
      </c>
      <c r="M4" s="61" t="s">
        <v>61</v>
      </c>
      <c r="N4" s="61">
        <v>1</v>
      </c>
    </row>
    <row r="5" spans="1:15" s="62" customFormat="1" ht="18.75" customHeight="1">
      <c r="C5" s="63" t="s">
        <v>205</v>
      </c>
      <c r="D5" s="184" t="s">
        <v>206</v>
      </c>
      <c r="E5" s="184"/>
      <c r="F5" s="184"/>
      <c r="G5" s="184"/>
      <c r="H5" s="184"/>
      <c r="I5" s="184"/>
      <c r="J5" s="184"/>
      <c r="K5" s="184"/>
      <c r="L5" s="60" t="s">
        <v>62</v>
      </c>
      <c r="M5" s="60" t="s">
        <v>61</v>
      </c>
      <c r="N5" s="60" t="s">
        <v>158</v>
      </c>
    </row>
    <row r="6" spans="1:15" s="62" customFormat="1" ht="18.75" customHeight="1">
      <c r="B6" s="185" t="s">
        <v>207</v>
      </c>
      <c r="C6" s="185"/>
      <c r="D6" s="185"/>
      <c r="E6" s="185"/>
      <c r="F6" s="185"/>
      <c r="G6" s="185"/>
      <c r="H6" s="185"/>
      <c r="I6" s="185"/>
      <c r="J6" s="185"/>
      <c r="K6" s="185"/>
      <c r="L6" s="60" t="s">
        <v>63</v>
      </c>
      <c r="M6" s="60" t="s">
        <v>61</v>
      </c>
      <c r="N6" s="60">
        <v>1</v>
      </c>
    </row>
    <row r="7" spans="1:15" s="114" customFormat="1" ht="9" customHeight="1"/>
    <row r="8" spans="1:15" s="114" customFormat="1" ht="15" customHeight="1">
      <c r="B8" s="173" t="s">
        <v>4</v>
      </c>
      <c r="C8" s="172" t="s">
        <v>64</v>
      </c>
      <c r="D8" s="181" t="s">
        <v>9</v>
      </c>
      <c r="E8" s="182" t="s">
        <v>10</v>
      </c>
      <c r="F8" s="172" t="s">
        <v>75</v>
      </c>
      <c r="G8" s="172" t="s">
        <v>76</v>
      </c>
      <c r="H8" s="172" t="s">
        <v>66</v>
      </c>
      <c r="I8" s="172" t="s">
        <v>67</v>
      </c>
      <c r="J8" s="174" t="s">
        <v>56</v>
      </c>
      <c r="K8" s="174"/>
      <c r="L8" s="175" t="s">
        <v>68</v>
      </c>
      <c r="M8" s="176"/>
      <c r="N8" s="177"/>
    </row>
    <row r="9" spans="1:15" s="114" customFormat="1" ht="27" customHeight="1">
      <c r="B9" s="173"/>
      <c r="C9" s="173"/>
      <c r="D9" s="181"/>
      <c r="E9" s="182"/>
      <c r="F9" s="173"/>
      <c r="G9" s="173"/>
      <c r="H9" s="173"/>
      <c r="I9" s="173"/>
      <c r="J9" s="64" t="s">
        <v>69</v>
      </c>
      <c r="K9" s="64" t="s">
        <v>70</v>
      </c>
      <c r="L9" s="178"/>
      <c r="M9" s="179"/>
      <c r="N9" s="180"/>
    </row>
    <row r="10" spans="1:15" s="114" customFormat="1" ht="20.100000000000001" customHeight="1">
      <c r="A10" s="114">
        <v>1</v>
      </c>
      <c r="B10" s="65">
        <v>1</v>
      </c>
      <c r="C10" s="102" t="s">
        <v>182</v>
      </c>
      <c r="D10" s="67" t="s">
        <v>144</v>
      </c>
      <c r="E10" s="68" t="s">
        <v>88</v>
      </c>
      <c r="F10" s="105" t="s">
        <v>188</v>
      </c>
      <c r="G10" s="105" t="s">
        <v>143</v>
      </c>
      <c r="H10" s="69"/>
      <c r="I10" s="70"/>
      <c r="J10" s="70"/>
      <c r="K10" s="70"/>
      <c r="L10" s="169" t="s">
        <v>80</v>
      </c>
      <c r="M10" s="170"/>
      <c r="N10" s="171"/>
      <c r="O10" s="114" t="s">
        <v>208</v>
      </c>
    </row>
    <row r="11" spans="1:15" s="114" customFormat="1" ht="20.100000000000001" customHeight="1">
      <c r="A11" s="114">
        <v>2</v>
      </c>
      <c r="B11" s="65">
        <v>2</v>
      </c>
      <c r="C11" s="102" t="s">
        <v>165</v>
      </c>
      <c r="D11" s="67" t="s">
        <v>136</v>
      </c>
      <c r="E11" s="68" t="s">
        <v>121</v>
      </c>
      <c r="F11" s="105" t="s">
        <v>188</v>
      </c>
      <c r="G11" s="105" t="s">
        <v>143</v>
      </c>
      <c r="H11" s="69"/>
      <c r="I11" s="70"/>
      <c r="J11" s="70"/>
      <c r="K11" s="70"/>
      <c r="L11" s="166" t="s">
        <v>80</v>
      </c>
      <c r="M11" s="167"/>
      <c r="N11" s="168"/>
      <c r="O11" s="114" t="s">
        <v>208</v>
      </c>
    </row>
    <row r="12" spans="1:15" s="114" customFormat="1" ht="20.100000000000001" customHeight="1">
      <c r="A12" s="114">
        <v>3</v>
      </c>
      <c r="B12" s="65">
        <v>3</v>
      </c>
      <c r="C12" s="102" t="s">
        <v>176</v>
      </c>
      <c r="D12" s="67" t="s">
        <v>124</v>
      </c>
      <c r="E12" s="68" t="s">
        <v>104</v>
      </c>
      <c r="F12" s="105" t="s">
        <v>188</v>
      </c>
      <c r="G12" s="105" t="s">
        <v>143</v>
      </c>
      <c r="H12" s="69"/>
      <c r="I12" s="70"/>
      <c r="J12" s="70"/>
      <c r="K12" s="70"/>
      <c r="L12" s="166" t="s">
        <v>80</v>
      </c>
      <c r="M12" s="167"/>
      <c r="N12" s="168"/>
      <c r="O12" s="114" t="s">
        <v>208</v>
      </c>
    </row>
    <row r="13" spans="1:15" s="114" customFormat="1" ht="20.100000000000001" customHeight="1">
      <c r="A13" s="114">
        <v>4</v>
      </c>
      <c r="B13" s="65">
        <v>4</v>
      </c>
      <c r="C13" s="102" t="s">
        <v>189</v>
      </c>
      <c r="D13" s="67" t="s">
        <v>114</v>
      </c>
      <c r="E13" s="68" t="s">
        <v>110</v>
      </c>
      <c r="F13" s="105" t="s">
        <v>188</v>
      </c>
      <c r="G13" s="105" t="s">
        <v>143</v>
      </c>
      <c r="H13" s="69"/>
      <c r="I13" s="70"/>
      <c r="J13" s="70"/>
      <c r="K13" s="70"/>
      <c r="L13" s="166" t="s">
        <v>81</v>
      </c>
      <c r="M13" s="167"/>
      <c r="N13" s="168"/>
      <c r="O13" s="114" t="s">
        <v>208</v>
      </c>
    </row>
    <row r="14" spans="1:15" s="114" customFormat="1" ht="20.100000000000001" customHeight="1">
      <c r="A14" s="114">
        <v>5</v>
      </c>
      <c r="B14" s="65">
        <v>5</v>
      </c>
      <c r="C14" s="102" t="s">
        <v>183</v>
      </c>
      <c r="D14" s="67" t="s">
        <v>132</v>
      </c>
      <c r="E14" s="68" t="s">
        <v>84</v>
      </c>
      <c r="F14" s="105" t="s">
        <v>188</v>
      </c>
      <c r="G14" s="105" t="s">
        <v>143</v>
      </c>
      <c r="H14" s="69"/>
      <c r="I14" s="70"/>
      <c r="J14" s="70"/>
      <c r="K14" s="70"/>
      <c r="L14" s="166" t="s">
        <v>80</v>
      </c>
      <c r="M14" s="167"/>
      <c r="N14" s="168"/>
      <c r="O14" s="114" t="s">
        <v>208</v>
      </c>
    </row>
    <row r="15" spans="1:15" s="114" customFormat="1" ht="20.100000000000001" customHeight="1">
      <c r="A15" s="114">
        <v>6</v>
      </c>
      <c r="B15" s="65">
        <v>6</v>
      </c>
      <c r="C15" s="102" t="s">
        <v>168</v>
      </c>
      <c r="D15" s="67" t="s">
        <v>120</v>
      </c>
      <c r="E15" s="68" t="s">
        <v>89</v>
      </c>
      <c r="F15" s="105" t="s">
        <v>188</v>
      </c>
      <c r="G15" s="105" t="s">
        <v>143</v>
      </c>
      <c r="H15" s="69"/>
      <c r="I15" s="70"/>
      <c r="J15" s="70"/>
      <c r="K15" s="70"/>
      <c r="L15" s="166" t="s">
        <v>80</v>
      </c>
      <c r="M15" s="167"/>
      <c r="N15" s="168"/>
      <c r="O15" s="114" t="s">
        <v>208</v>
      </c>
    </row>
    <row r="16" spans="1:15" s="114" customFormat="1" ht="20.100000000000001" customHeight="1">
      <c r="A16" s="114">
        <v>7</v>
      </c>
      <c r="B16" s="65">
        <v>7</v>
      </c>
      <c r="C16" s="102" t="s">
        <v>190</v>
      </c>
      <c r="D16" s="67" t="s">
        <v>131</v>
      </c>
      <c r="E16" s="68" t="s">
        <v>89</v>
      </c>
      <c r="F16" s="105" t="s">
        <v>188</v>
      </c>
      <c r="G16" s="105" t="s">
        <v>143</v>
      </c>
      <c r="H16" s="69"/>
      <c r="I16" s="70"/>
      <c r="J16" s="70"/>
      <c r="K16" s="70"/>
      <c r="L16" s="166" t="s">
        <v>81</v>
      </c>
      <c r="M16" s="167"/>
      <c r="N16" s="168"/>
      <c r="O16" s="114" t="s">
        <v>208</v>
      </c>
    </row>
    <row r="17" spans="1:15" s="114" customFormat="1" ht="20.100000000000001" customHeight="1">
      <c r="A17" s="114">
        <v>8</v>
      </c>
      <c r="B17" s="65">
        <v>8</v>
      </c>
      <c r="C17" s="102" t="s">
        <v>170</v>
      </c>
      <c r="D17" s="67" t="s">
        <v>145</v>
      </c>
      <c r="E17" s="68" t="s">
        <v>126</v>
      </c>
      <c r="F17" s="105" t="s">
        <v>188</v>
      </c>
      <c r="G17" s="105" t="s">
        <v>143</v>
      </c>
      <c r="H17" s="69"/>
      <c r="I17" s="70"/>
      <c r="J17" s="70"/>
      <c r="K17" s="70"/>
      <c r="L17" s="166" t="s">
        <v>80</v>
      </c>
      <c r="M17" s="167"/>
      <c r="N17" s="168"/>
      <c r="O17" s="114" t="s">
        <v>208</v>
      </c>
    </row>
    <row r="18" spans="1:15" s="114" customFormat="1" ht="20.100000000000001" customHeight="1">
      <c r="A18" s="114">
        <v>9</v>
      </c>
      <c r="B18" s="65">
        <v>9</v>
      </c>
      <c r="C18" s="102" t="s">
        <v>191</v>
      </c>
      <c r="D18" s="67" t="s">
        <v>139</v>
      </c>
      <c r="E18" s="68" t="s">
        <v>99</v>
      </c>
      <c r="F18" s="105" t="s">
        <v>188</v>
      </c>
      <c r="G18" s="105" t="s">
        <v>143</v>
      </c>
      <c r="H18" s="69"/>
      <c r="I18" s="70"/>
      <c r="J18" s="70"/>
      <c r="K18" s="70"/>
      <c r="L18" s="166" t="s">
        <v>81</v>
      </c>
      <c r="M18" s="167"/>
      <c r="N18" s="168"/>
      <c r="O18" s="114" t="s">
        <v>208</v>
      </c>
    </row>
    <row r="19" spans="1:15" s="114" customFormat="1" ht="20.100000000000001" customHeight="1">
      <c r="A19" s="114">
        <v>10</v>
      </c>
      <c r="B19" s="65">
        <v>10</v>
      </c>
      <c r="C19" s="102" t="s">
        <v>161</v>
      </c>
      <c r="D19" s="67" t="s">
        <v>130</v>
      </c>
      <c r="E19" s="68" t="s">
        <v>96</v>
      </c>
      <c r="F19" s="105" t="s">
        <v>188</v>
      </c>
      <c r="G19" s="105" t="s">
        <v>143</v>
      </c>
      <c r="H19" s="69"/>
      <c r="I19" s="70"/>
      <c r="J19" s="70"/>
      <c r="K19" s="70"/>
      <c r="L19" s="166" t="s">
        <v>80</v>
      </c>
      <c r="M19" s="167"/>
      <c r="N19" s="168"/>
      <c r="O19" s="114" t="s">
        <v>208</v>
      </c>
    </row>
    <row r="20" spans="1:15" s="114" customFormat="1" ht="20.100000000000001" customHeight="1">
      <c r="A20" s="114">
        <v>11</v>
      </c>
      <c r="B20" s="65">
        <v>11</v>
      </c>
      <c r="C20" s="102" t="s">
        <v>163</v>
      </c>
      <c r="D20" s="67" t="s">
        <v>142</v>
      </c>
      <c r="E20" s="68" t="s">
        <v>78</v>
      </c>
      <c r="F20" s="105" t="s">
        <v>188</v>
      </c>
      <c r="G20" s="105" t="s">
        <v>143</v>
      </c>
      <c r="H20" s="69"/>
      <c r="I20" s="70"/>
      <c r="J20" s="70"/>
      <c r="K20" s="70"/>
      <c r="L20" s="166" t="s">
        <v>80</v>
      </c>
      <c r="M20" s="167"/>
      <c r="N20" s="168"/>
      <c r="O20" s="114" t="s">
        <v>208</v>
      </c>
    </row>
    <row r="21" spans="1:15" s="114" customFormat="1" ht="20.100000000000001" customHeight="1">
      <c r="A21" s="114">
        <v>12</v>
      </c>
      <c r="B21" s="65">
        <v>12</v>
      </c>
      <c r="C21" s="102" t="s">
        <v>192</v>
      </c>
      <c r="D21" s="67" t="s">
        <v>146</v>
      </c>
      <c r="E21" s="68" t="s">
        <v>87</v>
      </c>
      <c r="F21" s="105" t="s">
        <v>188</v>
      </c>
      <c r="G21" s="105" t="s">
        <v>143</v>
      </c>
      <c r="H21" s="69"/>
      <c r="I21" s="70"/>
      <c r="J21" s="70"/>
      <c r="K21" s="70"/>
      <c r="L21" s="166" t="s">
        <v>81</v>
      </c>
      <c r="M21" s="167"/>
      <c r="N21" s="168"/>
      <c r="O21" s="114" t="s">
        <v>208</v>
      </c>
    </row>
    <row r="22" spans="1:15" s="114" customFormat="1" ht="20.100000000000001" customHeight="1">
      <c r="A22" s="114">
        <v>13</v>
      </c>
      <c r="B22" s="65">
        <v>13</v>
      </c>
      <c r="C22" s="102" t="s">
        <v>171</v>
      </c>
      <c r="D22" s="67" t="s">
        <v>133</v>
      </c>
      <c r="E22" s="68" t="s">
        <v>118</v>
      </c>
      <c r="F22" s="105" t="s">
        <v>188</v>
      </c>
      <c r="G22" s="105" t="s">
        <v>143</v>
      </c>
      <c r="H22" s="69"/>
      <c r="I22" s="70"/>
      <c r="J22" s="70"/>
      <c r="K22" s="70"/>
      <c r="L22" s="166" t="s">
        <v>80</v>
      </c>
      <c r="M22" s="167"/>
      <c r="N22" s="168"/>
      <c r="O22" s="114" t="s">
        <v>208</v>
      </c>
    </row>
    <row r="23" spans="1:15" s="114" customFormat="1" ht="20.100000000000001" customHeight="1">
      <c r="A23" s="114">
        <v>14</v>
      </c>
      <c r="B23" s="65">
        <v>14</v>
      </c>
      <c r="C23" s="102" t="s">
        <v>177</v>
      </c>
      <c r="D23" s="67" t="s">
        <v>147</v>
      </c>
      <c r="E23" s="68" t="s">
        <v>90</v>
      </c>
      <c r="F23" s="105" t="s">
        <v>188</v>
      </c>
      <c r="G23" s="105" t="s">
        <v>143</v>
      </c>
      <c r="H23" s="69"/>
      <c r="I23" s="70"/>
      <c r="J23" s="70"/>
      <c r="K23" s="70"/>
      <c r="L23" s="166" t="s">
        <v>80</v>
      </c>
      <c r="M23" s="167"/>
      <c r="N23" s="168"/>
      <c r="O23" s="114" t="s">
        <v>208</v>
      </c>
    </row>
    <row r="24" spans="1:15" s="114" customFormat="1" ht="20.100000000000001" customHeight="1">
      <c r="A24" s="114">
        <v>15</v>
      </c>
      <c r="B24" s="65">
        <v>15</v>
      </c>
      <c r="C24" s="102" t="s">
        <v>184</v>
      </c>
      <c r="D24" s="67" t="s">
        <v>100</v>
      </c>
      <c r="E24" s="68" t="s">
        <v>90</v>
      </c>
      <c r="F24" s="105" t="s">
        <v>188</v>
      </c>
      <c r="G24" s="105" t="s">
        <v>143</v>
      </c>
      <c r="H24" s="69"/>
      <c r="I24" s="70"/>
      <c r="J24" s="70"/>
      <c r="K24" s="70"/>
      <c r="L24" s="166" t="s">
        <v>80</v>
      </c>
      <c r="M24" s="167"/>
      <c r="N24" s="168"/>
      <c r="O24" s="114" t="s">
        <v>208</v>
      </c>
    </row>
    <row r="25" spans="1:15" s="114" customFormat="1" ht="20.100000000000001" customHeight="1">
      <c r="A25" s="114">
        <v>16</v>
      </c>
      <c r="B25" s="65">
        <v>16</v>
      </c>
      <c r="C25" s="102" t="s">
        <v>181</v>
      </c>
      <c r="D25" s="67" t="s">
        <v>148</v>
      </c>
      <c r="E25" s="68" t="s">
        <v>92</v>
      </c>
      <c r="F25" s="105" t="s">
        <v>188</v>
      </c>
      <c r="G25" s="105" t="s">
        <v>143</v>
      </c>
      <c r="H25" s="69"/>
      <c r="I25" s="70"/>
      <c r="J25" s="70"/>
      <c r="K25" s="70"/>
      <c r="L25" s="166" t="s">
        <v>80</v>
      </c>
      <c r="M25" s="167"/>
      <c r="N25" s="168"/>
      <c r="O25" s="114" t="s">
        <v>208</v>
      </c>
    </row>
    <row r="26" spans="1:15" s="114" customFormat="1" ht="20.100000000000001" customHeight="1">
      <c r="A26" s="114">
        <v>17</v>
      </c>
      <c r="B26" s="65">
        <v>17</v>
      </c>
      <c r="C26" s="102" t="s">
        <v>172</v>
      </c>
      <c r="D26" s="67" t="s">
        <v>135</v>
      </c>
      <c r="E26" s="68" t="s">
        <v>92</v>
      </c>
      <c r="F26" s="105" t="s">
        <v>188</v>
      </c>
      <c r="G26" s="105" t="s">
        <v>143</v>
      </c>
      <c r="H26" s="69"/>
      <c r="I26" s="70"/>
      <c r="J26" s="70"/>
      <c r="K26" s="70"/>
      <c r="L26" s="166" t="s">
        <v>80</v>
      </c>
      <c r="M26" s="167"/>
      <c r="N26" s="168"/>
      <c r="O26" s="114" t="s">
        <v>208</v>
      </c>
    </row>
    <row r="27" spans="1:15" s="114" customFormat="1" ht="20.100000000000001" customHeight="1">
      <c r="A27" s="114">
        <v>18</v>
      </c>
      <c r="B27" s="65">
        <v>18</v>
      </c>
      <c r="C27" s="102" t="s">
        <v>166</v>
      </c>
      <c r="D27" s="67" t="s">
        <v>140</v>
      </c>
      <c r="E27" s="68" t="s">
        <v>111</v>
      </c>
      <c r="F27" s="105" t="s">
        <v>188</v>
      </c>
      <c r="G27" s="105" t="s">
        <v>143</v>
      </c>
      <c r="H27" s="69"/>
      <c r="I27" s="70"/>
      <c r="J27" s="70"/>
      <c r="K27" s="70"/>
      <c r="L27" s="166" t="s">
        <v>80</v>
      </c>
      <c r="M27" s="167"/>
      <c r="N27" s="168"/>
      <c r="O27" s="114" t="s">
        <v>208</v>
      </c>
    </row>
    <row r="28" spans="1:15" s="114" customFormat="1" ht="20.100000000000001" customHeight="1">
      <c r="A28" s="114">
        <v>19</v>
      </c>
      <c r="B28" s="65">
        <v>19</v>
      </c>
      <c r="C28" s="102" t="s">
        <v>159</v>
      </c>
      <c r="D28" s="67" t="s">
        <v>149</v>
      </c>
      <c r="E28" s="68" t="s">
        <v>77</v>
      </c>
      <c r="F28" s="105" t="s">
        <v>188</v>
      </c>
      <c r="G28" s="105" t="s">
        <v>143</v>
      </c>
      <c r="H28" s="69"/>
      <c r="I28" s="70"/>
      <c r="J28" s="70"/>
      <c r="K28" s="70"/>
      <c r="L28" s="166" t="s">
        <v>80</v>
      </c>
      <c r="M28" s="167"/>
      <c r="N28" s="168"/>
      <c r="O28" s="114" t="s">
        <v>208</v>
      </c>
    </row>
    <row r="29" spans="1:15" s="114" customFormat="1" ht="20.100000000000001" customHeight="1">
      <c r="A29" s="114">
        <v>20</v>
      </c>
      <c r="B29" s="65">
        <v>20</v>
      </c>
      <c r="C29" s="102" t="s">
        <v>169</v>
      </c>
      <c r="D29" s="67" t="s">
        <v>150</v>
      </c>
      <c r="E29" s="68" t="s">
        <v>117</v>
      </c>
      <c r="F29" s="105" t="s">
        <v>188</v>
      </c>
      <c r="G29" s="105" t="s">
        <v>143</v>
      </c>
      <c r="H29" s="69"/>
      <c r="I29" s="70"/>
      <c r="J29" s="70"/>
      <c r="K29" s="70"/>
      <c r="L29" s="166" t="s">
        <v>80</v>
      </c>
      <c r="M29" s="167"/>
      <c r="N29" s="168"/>
      <c r="O29" s="114" t="s">
        <v>208</v>
      </c>
    </row>
    <row r="30" spans="1:15" s="114" customFormat="1" ht="20.100000000000001" customHeight="1">
      <c r="A30" s="114">
        <v>0</v>
      </c>
      <c r="B30" s="65">
        <v>21</v>
      </c>
      <c r="C30" s="102" t="s">
        <v>80</v>
      </c>
      <c r="D30" s="67" t="s">
        <v>80</v>
      </c>
      <c r="E30" s="68" t="s">
        <v>80</v>
      </c>
      <c r="F30" s="105" t="s">
        <v>80</v>
      </c>
      <c r="G30" s="105" t="s">
        <v>80</v>
      </c>
      <c r="H30" s="69"/>
      <c r="I30" s="70"/>
      <c r="J30" s="70"/>
      <c r="K30" s="70"/>
      <c r="L30" s="166" t="s">
        <v>80</v>
      </c>
      <c r="M30" s="167"/>
      <c r="N30" s="168"/>
      <c r="O30" s="114" t="s">
        <v>208</v>
      </c>
    </row>
    <row r="31" spans="1:15" s="114" customFormat="1" ht="20.100000000000001" customHeight="1">
      <c r="A31" s="114">
        <v>0</v>
      </c>
      <c r="B31" s="65">
        <v>22</v>
      </c>
      <c r="C31" s="102" t="s">
        <v>80</v>
      </c>
      <c r="D31" s="67" t="s">
        <v>80</v>
      </c>
      <c r="E31" s="68" t="s">
        <v>80</v>
      </c>
      <c r="F31" s="105" t="s">
        <v>80</v>
      </c>
      <c r="G31" s="105" t="s">
        <v>80</v>
      </c>
      <c r="H31" s="69"/>
      <c r="I31" s="70"/>
      <c r="J31" s="70"/>
      <c r="K31" s="70"/>
      <c r="L31" s="166" t="s">
        <v>80</v>
      </c>
      <c r="M31" s="167"/>
      <c r="N31" s="168"/>
      <c r="O31" s="114" t="s">
        <v>208</v>
      </c>
    </row>
    <row r="32" spans="1:15" s="114" customFormat="1" ht="20.100000000000001" customHeight="1">
      <c r="A32" s="114">
        <v>0</v>
      </c>
      <c r="B32" s="65">
        <v>23</v>
      </c>
      <c r="C32" s="102" t="s">
        <v>80</v>
      </c>
      <c r="D32" s="67" t="s">
        <v>80</v>
      </c>
      <c r="E32" s="68" t="s">
        <v>80</v>
      </c>
      <c r="F32" s="105" t="s">
        <v>80</v>
      </c>
      <c r="G32" s="105" t="s">
        <v>80</v>
      </c>
      <c r="H32" s="69"/>
      <c r="I32" s="70"/>
      <c r="J32" s="70"/>
      <c r="K32" s="70"/>
      <c r="L32" s="166" t="s">
        <v>80</v>
      </c>
      <c r="M32" s="167"/>
      <c r="N32" s="168"/>
      <c r="O32" s="114" t="s">
        <v>208</v>
      </c>
    </row>
    <row r="33" spans="1:16" s="114" customFormat="1" ht="20.100000000000001" customHeight="1">
      <c r="A33" s="114">
        <v>0</v>
      </c>
      <c r="B33" s="65">
        <v>24</v>
      </c>
      <c r="C33" s="102" t="s">
        <v>80</v>
      </c>
      <c r="D33" s="67" t="s">
        <v>80</v>
      </c>
      <c r="E33" s="68" t="s">
        <v>80</v>
      </c>
      <c r="F33" s="105" t="s">
        <v>80</v>
      </c>
      <c r="G33" s="105" t="s">
        <v>80</v>
      </c>
      <c r="H33" s="69"/>
      <c r="I33" s="70"/>
      <c r="J33" s="70"/>
      <c r="K33" s="70"/>
      <c r="L33" s="166" t="s">
        <v>80</v>
      </c>
      <c r="M33" s="167"/>
      <c r="N33" s="168"/>
      <c r="O33" s="114" t="s">
        <v>208</v>
      </c>
    </row>
    <row r="34" spans="1:16" s="114" customFormat="1" ht="20.100000000000001" customHeight="1">
      <c r="A34" s="114">
        <v>0</v>
      </c>
      <c r="B34" s="65">
        <v>25</v>
      </c>
      <c r="C34" s="102" t="s">
        <v>80</v>
      </c>
      <c r="D34" s="67" t="s">
        <v>80</v>
      </c>
      <c r="E34" s="68" t="s">
        <v>80</v>
      </c>
      <c r="F34" s="105" t="s">
        <v>80</v>
      </c>
      <c r="G34" s="105" t="s">
        <v>80</v>
      </c>
      <c r="H34" s="69"/>
      <c r="I34" s="70"/>
      <c r="J34" s="70"/>
      <c r="K34" s="70"/>
      <c r="L34" s="166" t="s">
        <v>80</v>
      </c>
      <c r="M34" s="167"/>
      <c r="N34" s="168"/>
      <c r="O34" s="114" t="s">
        <v>208</v>
      </c>
    </row>
    <row r="35" spans="1:16" s="114" customFormat="1" ht="20.100000000000001" customHeight="1">
      <c r="A35" s="114">
        <v>0</v>
      </c>
      <c r="B35" s="65">
        <v>26</v>
      </c>
      <c r="C35" s="102" t="s">
        <v>80</v>
      </c>
      <c r="D35" s="67" t="s">
        <v>80</v>
      </c>
      <c r="E35" s="68" t="s">
        <v>80</v>
      </c>
      <c r="F35" s="105" t="s">
        <v>80</v>
      </c>
      <c r="G35" s="105" t="s">
        <v>80</v>
      </c>
      <c r="H35" s="69"/>
      <c r="I35" s="70"/>
      <c r="J35" s="70"/>
      <c r="K35" s="70"/>
      <c r="L35" s="166" t="s">
        <v>80</v>
      </c>
      <c r="M35" s="167"/>
      <c r="N35" s="168"/>
      <c r="O35" s="114" t="s">
        <v>208</v>
      </c>
    </row>
    <row r="36" spans="1:16" s="114" customFormat="1" ht="20.100000000000001" customHeight="1">
      <c r="A36" s="114">
        <v>0</v>
      </c>
      <c r="B36" s="65">
        <v>27</v>
      </c>
      <c r="C36" s="102" t="s">
        <v>80</v>
      </c>
      <c r="D36" s="67" t="s">
        <v>80</v>
      </c>
      <c r="E36" s="68" t="s">
        <v>80</v>
      </c>
      <c r="F36" s="105" t="s">
        <v>80</v>
      </c>
      <c r="G36" s="105" t="s">
        <v>80</v>
      </c>
      <c r="H36" s="69"/>
      <c r="I36" s="70"/>
      <c r="J36" s="70"/>
      <c r="K36" s="70"/>
      <c r="L36" s="166" t="s">
        <v>80</v>
      </c>
      <c r="M36" s="167"/>
      <c r="N36" s="168"/>
      <c r="O36" s="114" t="s">
        <v>208</v>
      </c>
    </row>
    <row r="37" spans="1:16" s="114" customFormat="1" ht="20.100000000000001" customHeight="1">
      <c r="A37" s="114">
        <v>0</v>
      </c>
      <c r="B37" s="65">
        <v>28</v>
      </c>
      <c r="C37" s="102" t="s">
        <v>80</v>
      </c>
      <c r="D37" s="67" t="s">
        <v>80</v>
      </c>
      <c r="E37" s="68" t="s">
        <v>80</v>
      </c>
      <c r="F37" s="105" t="s">
        <v>80</v>
      </c>
      <c r="G37" s="105" t="s">
        <v>80</v>
      </c>
      <c r="H37" s="69"/>
      <c r="I37" s="70"/>
      <c r="J37" s="70"/>
      <c r="K37" s="70"/>
      <c r="L37" s="166" t="s">
        <v>80</v>
      </c>
      <c r="M37" s="167"/>
      <c r="N37" s="168"/>
      <c r="O37" s="114" t="s">
        <v>208</v>
      </c>
    </row>
    <row r="38" spans="1:16" s="114" customFormat="1" ht="20.100000000000001" customHeight="1">
      <c r="A38" s="114">
        <v>0</v>
      </c>
      <c r="B38" s="65">
        <v>29</v>
      </c>
      <c r="C38" s="102" t="s">
        <v>80</v>
      </c>
      <c r="D38" s="67" t="s">
        <v>80</v>
      </c>
      <c r="E38" s="68" t="s">
        <v>80</v>
      </c>
      <c r="F38" s="105" t="s">
        <v>80</v>
      </c>
      <c r="G38" s="105" t="s">
        <v>80</v>
      </c>
      <c r="H38" s="69"/>
      <c r="I38" s="70"/>
      <c r="J38" s="70"/>
      <c r="K38" s="70"/>
      <c r="L38" s="166" t="s">
        <v>80</v>
      </c>
      <c r="M38" s="167"/>
      <c r="N38" s="168"/>
      <c r="O38" s="114" t="s">
        <v>208</v>
      </c>
    </row>
    <row r="39" spans="1:16" s="114" customFormat="1" ht="20.100000000000001" customHeight="1">
      <c r="A39" s="114">
        <v>0</v>
      </c>
      <c r="B39" s="72">
        <v>30</v>
      </c>
      <c r="C39" s="102" t="s">
        <v>80</v>
      </c>
      <c r="D39" s="67" t="s">
        <v>80</v>
      </c>
      <c r="E39" s="68" t="s">
        <v>80</v>
      </c>
      <c r="F39" s="105" t="s">
        <v>80</v>
      </c>
      <c r="G39" s="105" t="s">
        <v>80</v>
      </c>
      <c r="H39" s="73"/>
      <c r="I39" s="74"/>
      <c r="J39" s="74"/>
      <c r="K39" s="74"/>
      <c r="L39" s="166" t="s">
        <v>80</v>
      </c>
      <c r="M39" s="167"/>
      <c r="N39" s="168"/>
      <c r="O39" s="114" t="s">
        <v>208</v>
      </c>
    </row>
    <row r="40" spans="1:16" s="114" customFormat="1" ht="23.25" customHeight="1">
      <c r="A40" s="114">
        <v>0</v>
      </c>
      <c r="B40" s="75" t="s">
        <v>71</v>
      </c>
      <c r="C40" s="103"/>
      <c r="D40" s="77"/>
      <c r="E40" s="78"/>
      <c r="F40" s="106"/>
      <c r="G40" s="106"/>
      <c r="H40" s="80"/>
      <c r="I40" s="81"/>
      <c r="J40" s="81"/>
      <c r="K40" s="81"/>
      <c r="L40" s="115"/>
      <c r="M40" s="115"/>
      <c r="N40" s="115"/>
    </row>
    <row r="41" spans="1:16" s="114" customFormat="1" ht="20.100000000000001" customHeight="1">
      <c r="A41" s="114">
        <v>0</v>
      </c>
      <c r="B41" s="82" t="s">
        <v>83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s="114" customFormat="1" ht="18.75" customHeight="1">
      <c r="A42" s="114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s="114" customFormat="1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s="114" customFormat="1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6" s="114" customFormat="1" ht="20.100000000000001" customHeight="1">
      <c r="A45" s="100">
        <v>0</v>
      </c>
      <c r="C45" s="108" t="s">
        <v>82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6" s="114" customFormat="1" ht="13.5" customHeight="1">
      <c r="A46" s="100">
        <v>0</v>
      </c>
      <c r="B46" s="91"/>
      <c r="C46" s="104"/>
      <c r="D46" s="84"/>
      <c r="E46" s="85"/>
      <c r="F46" s="107"/>
      <c r="G46" s="107"/>
      <c r="H46" s="109" t="s">
        <v>50</v>
      </c>
      <c r="I46" s="110">
        <v>2</v>
      </c>
      <c r="J46" s="88"/>
      <c r="K46" s="112" t="s">
        <v>50</v>
      </c>
      <c r="L46" s="113">
        <v>1</v>
      </c>
      <c r="N46" s="111"/>
      <c r="O46" s="101"/>
      <c r="P46" s="101"/>
    </row>
    <row r="47" spans="1:16" s="114" customFormat="1"/>
    <row r="48" spans="1:16" s="56" customFormat="1">
      <c r="C48" s="186" t="s">
        <v>57</v>
      </c>
      <c r="D48" s="186"/>
      <c r="E48" s="57"/>
      <c r="F48" s="183" t="s">
        <v>157</v>
      </c>
      <c r="G48" s="183"/>
      <c r="H48" s="183"/>
      <c r="I48" s="183"/>
      <c r="J48" s="183"/>
      <c r="K48" s="183"/>
      <c r="L48" s="58" t="s">
        <v>202</v>
      </c>
    </row>
    <row r="49" spans="1:15" s="56" customFormat="1">
      <c r="C49" s="186" t="s">
        <v>59</v>
      </c>
      <c r="D49" s="186"/>
      <c r="E49" s="59" t="s">
        <v>201</v>
      </c>
      <c r="F49" s="187" t="s">
        <v>204</v>
      </c>
      <c r="G49" s="187"/>
      <c r="H49" s="187"/>
      <c r="I49" s="187"/>
      <c r="J49" s="187"/>
      <c r="K49" s="187"/>
      <c r="L49" s="60" t="s">
        <v>60</v>
      </c>
      <c r="M49" s="61" t="s">
        <v>61</v>
      </c>
      <c r="N49" s="61">
        <v>1</v>
      </c>
    </row>
    <row r="50" spans="1:15" s="62" customFormat="1" ht="18.75" customHeight="1">
      <c r="C50" s="63" t="s">
        <v>205</v>
      </c>
      <c r="D50" s="184" t="s">
        <v>206</v>
      </c>
      <c r="E50" s="184"/>
      <c r="F50" s="184"/>
      <c r="G50" s="184"/>
      <c r="H50" s="184"/>
      <c r="I50" s="184"/>
      <c r="J50" s="184"/>
      <c r="K50" s="184"/>
      <c r="L50" s="60" t="s">
        <v>62</v>
      </c>
      <c r="M50" s="60" t="s">
        <v>61</v>
      </c>
      <c r="N50" s="60" t="s">
        <v>158</v>
      </c>
    </row>
    <row r="51" spans="1:15" s="62" customFormat="1" ht="18.75" customHeight="1">
      <c r="B51" s="185" t="s">
        <v>209</v>
      </c>
      <c r="C51" s="185"/>
      <c r="D51" s="185"/>
      <c r="E51" s="185"/>
      <c r="F51" s="185"/>
      <c r="G51" s="185"/>
      <c r="H51" s="185"/>
      <c r="I51" s="185"/>
      <c r="J51" s="185"/>
      <c r="K51" s="185"/>
      <c r="L51" s="60" t="s">
        <v>63</v>
      </c>
      <c r="M51" s="60" t="s">
        <v>61</v>
      </c>
      <c r="N51" s="60">
        <v>1</v>
      </c>
    </row>
    <row r="52" spans="1:15" s="114" customFormat="1" ht="9" customHeight="1"/>
    <row r="53" spans="1:15" s="114" customFormat="1" ht="15" customHeight="1">
      <c r="B53" s="173" t="s">
        <v>4</v>
      </c>
      <c r="C53" s="172" t="s">
        <v>64</v>
      </c>
      <c r="D53" s="181" t="s">
        <v>9</v>
      </c>
      <c r="E53" s="182" t="s">
        <v>10</v>
      </c>
      <c r="F53" s="172" t="s">
        <v>75</v>
      </c>
      <c r="G53" s="172" t="s">
        <v>76</v>
      </c>
      <c r="H53" s="172" t="s">
        <v>66</v>
      </c>
      <c r="I53" s="172" t="s">
        <v>67</v>
      </c>
      <c r="J53" s="174" t="s">
        <v>56</v>
      </c>
      <c r="K53" s="174"/>
      <c r="L53" s="175" t="s">
        <v>68</v>
      </c>
      <c r="M53" s="176"/>
      <c r="N53" s="177"/>
    </row>
    <row r="54" spans="1:15" s="114" customFormat="1" ht="27" customHeight="1">
      <c r="B54" s="173"/>
      <c r="C54" s="173"/>
      <c r="D54" s="181"/>
      <c r="E54" s="182"/>
      <c r="F54" s="173"/>
      <c r="G54" s="173"/>
      <c r="H54" s="173"/>
      <c r="I54" s="173"/>
      <c r="J54" s="64" t="s">
        <v>69</v>
      </c>
      <c r="K54" s="64" t="s">
        <v>70</v>
      </c>
      <c r="L54" s="178"/>
      <c r="M54" s="179"/>
      <c r="N54" s="180"/>
    </row>
    <row r="55" spans="1:15" s="114" customFormat="1" ht="20.100000000000001" customHeight="1">
      <c r="A55" s="114">
        <v>21</v>
      </c>
      <c r="B55" s="65">
        <v>1</v>
      </c>
      <c r="C55" s="102" t="s">
        <v>174</v>
      </c>
      <c r="D55" s="67" t="s">
        <v>151</v>
      </c>
      <c r="E55" s="68" t="s">
        <v>105</v>
      </c>
      <c r="F55" s="105" t="s">
        <v>188</v>
      </c>
      <c r="G55" s="105" t="s">
        <v>143</v>
      </c>
      <c r="H55" s="69"/>
      <c r="I55" s="70"/>
      <c r="J55" s="70"/>
      <c r="K55" s="70"/>
      <c r="L55" s="169" t="s">
        <v>80</v>
      </c>
      <c r="M55" s="170"/>
      <c r="N55" s="171"/>
      <c r="O55" s="114" t="s">
        <v>208</v>
      </c>
    </row>
    <row r="56" spans="1:15" s="114" customFormat="1" ht="20.100000000000001" customHeight="1">
      <c r="A56" s="114">
        <v>22</v>
      </c>
      <c r="B56" s="65">
        <v>2</v>
      </c>
      <c r="C56" s="102" t="s">
        <v>193</v>
      </c>
      <c r="D56" s="67" t="s">
        <v>86</v>
      </c>
      <c r="E56" s="68" t="s">
        <v>103</v>
      </c>
      <c r="F56" s="105" t="s">
        <v>188</v>
      </c>
      <c r="G56" s="105" t="s">
        <v>143</v>
      </c>
      <c r="H56" s="69"/>
      <c r="I56" s="70"/>
      <c r="J56" s="70"/>
      <c r="K56" s="70"/>
      <c r="L56" s="166" t="s">
        <v>81</v>
      </c>
      <c r="M56" s="167"/>
      <c r="N56" s="168"/>
      <c r="O56" s="114" t="s">
        <v>208</v>
      </c>
    </row>
    <row r="57" spans="1:15" s="114" customFormat="1" ht="20.100000000000001" customHeight="1">
      <c r="A57" s="114">
        <v>23</v>
      </c>
      <c r="B57" s="65">
        <v>3</v>
      </c>
      <c r="C57" s="102" t="s">
        <v>185</v>
      </c>
      <c r="D57" s="67" t="s">
        <v>137</v>
      </c>
      <c r="E57" s="68" t="s">
        <v>102</v>
      </c>
      <c r="F57" s="105" t="s">
        <v>188</v>
      </c>
      <c r="G57" s="105" t="s">
        <v>143</v>
      </c>
      <c r="H57" s="69"/>
      <c r="I57" s="70"/>
      <c r="J57" s="70"/>
      <c r="K57" s="70"/>
      <c r="L57" s="166" t="s">
        <v>80</v>
      </c>
      <c r="M57" s="167"/>
      <c r="N57" s="168"/>
      <c r="O57" s="114" t="s">
        <v>208</v>
      </c>
    </row>
    <row r="58" spans="1:15" s="114" customFormat="1" ht="20.100000000000001" customHeight="1">
      <c r="A58" s="114">
        <v>24</v>
      </c>
      <c r="B58" s="65">
        <v>4</v>
      </c>
      <c r="C58" s="102" t="s">
        <v>186</v>
      </c>
      <c r="D58" s="67" t="s">
        <v>98</v>
      </c>
      <c r="E58" s="68" t="s">
        <v>106</v>
      </c>
      <c r="F58" s="105" t="s">
        <v>188</v>
      </c>
      <c r="G58" s="105" t="s">
        <v>143</v>
      </c>
      <c r="H58" s="69"/>
      <c r="I58" s="70"/>
      <c r="J58" s="70"/>
      <c r="K58" s="70"/>
      <c r="L58" s="166" t="s">
        <v>80</v>
      </c>
      <c r="M58" s="167"/>
      <c r="N58" s="168"/>
      <c r="O58" s="114" t="s">
        <v>208</v>
      </c>
    </row>
    <row r="59" spans="1:15" s="114" customFormat="1" ht="20.100000000000001" customHeight="1">
      <c r="A59" s="114">
        <v>25</v>
      </c>
      <c r="B59" s="65">
        <v>5</v>
      </c>
      <c r="C59" s="102" t="s">
        <v>167</v>
      </c>
      <c r="D59" s="67" t="s">
        <v>152</v>
      </c>
      <c r="E59" s="68" t="s">
        <v>107</v>
      </c>
      <c r="F59" s="105" t="s">
        <v>188</v>
      </c>
      <c r="G59" s="105" t="s">
        <v>143</v>
      </c>
      <c r="H59" s="69"/>
      <c r="I59" s="70"/>
      <c r="J59" s="70"/>
      <c r="K59" s="70"/>
      <c r="L59" s="166" t="s">
        <v>80</v>
      </c>
      <c r="M59" s="167"/>
      <c r="N59" s="168"/>
      <c r="O59" s="114" t="s">
        <v>208</v>
      </c>
    </row>
    <row r="60" spans="1:15" s="114" customFormat="1" ht="20.100000000000001" customHeight="1">
      <c r="A60" s="114">
        <v>26</v>
      </c>
      <c r="B60" s="65">
        <v>6</v>
      </c>
      <c r="C60" s="102" t="s">
        <v>194</v>
      </c>
      <c r="D60" s="67" t="s">
        <v>125</v>
      </c>
      <c r="E60" s="68" t="s">
        <v>79</v>
      </c>
      <c r="F60" s="105" t="s">
        <v>188</v>
      </c>
      <c r="G60" s="105" t="s">
        <v>143</v>
      </c>
      <c r="H60" s="69"/>
      <c r="I60" s="70"/>
      <c r="J60" s="70"/>
      <c r="K60" s="70"/>
      <c r="L60" s="166" t="s">
        <v>81</v>
      </c>
      <c r="M60" s="167"/>
      <c r="N60" s="168"/>
      <c r="O60" s="114" t="s">
        <v>208</v>
      </c>
    </row>
    <row r="61" spans="1:15" s="114" customFormat="1" ht="20.100000000000001" customHeight="1">
      <c r="A61" s="114">
        <v>27</v>
      </c>
      <c r="B61" s="65">
        <v>7</v>
      </c>
      <c r="C61" s="102" t="s">
        <v>178</v>
      </c>
      <c r="D61" s="67" t="s">
        <v>97</v>
      </c>
      <c r="E61" s="68" t="s">
        <v>95</v>
      </c>
      <c r="F61" s="105" t="s">
        <v>188</v>
      </c>
      <c r="G61" s="105" t="s">
        <v>143</v>
      </c>
      <c r="H61" s="69"/>
      <c r="I61" s="70"/>
      <c r="J61" s="70"/>
      <c r="K61" s="70"/>
      <c r="L61" s="166" t="s">
        <v>80</v>
      </c>
      <c r="M61" s="167"/>
      <c r="N61" s="168"/>
      <c r="O61" s="114" t="s">
        <v>208</v>
      </c>
    </row>
    <row r="62" spans="1:15" s="114" customFormat="1" ht="20.100000000000001" customHeight="1">
      <c r="A62" s="114">
        <v>28</v>
      </c>
      <c r="B62" s="65">
        <v>8</v>
      </c>
      <c r="C62" s="102" t="s">
        <v>160</v>
      </c>
      <c r="D62" s="67" t="s">
        <v>134</v>
      </c>
      <c r="E62" s="68" t="s">
        <v>115</v>
      </c>
      <c r="F62" s="105" t="s">
        <v>188</v>
      </c>
      <c r="G62" s="105" t="s">
        <v>143</v>
      </c>
      <c r="H62" s="69"/>
      <c r="I62" s="70"/>
      <c r="J62" s="70"/>
      <c r="K62" s="70"/>
      <c r="L62" s="166" t="s">
        <v>80</v>
      </c>
      <c r="M62" s="167"/>
      <c r="N62" s="168"/>
      <c r="O62" s="114" t="s">
        <v>208</v>
      </c>
    </row>
    <row r="63" spans="1:15" s="114" customFormat="1" ht="20.100000000000001" customHeight="1">
      <c r="A63" s="114">
        <v>29</v>
      </c>
      <c r="B63" s="65">
        <v>9</v>
      </c>
      <c r="C63" s="102" t="s">
        <v>179</v>
      </c>
      <c r="D63" s="67" t="s">
        <v>128</v>
      </c>
      <c r="E63" s="68" t="s">
        <v>122</v>
      </c>
      <c r="F63" s="105" t="s">
        <v>188</v>
      </c>
      <c r="G63" s="105" t="s">
        <v>143</v>
      </c>
      <c r="H63" s="69"/>
      <c r="I63" s="70"/>
      <c r="J63" s="70"/>
      <c r="K63" s="70"/>
      <c r="L63" s="166" t="s">
        <v>80</v>
      </c>
      <c r="M63" s="167"/>
      <c r="N63" s="168"/>
      <c r="O63" s="114" t="s">
        <v>208</v>
      </c>
    </row>
    <row r="64" spans="1:15" s="114" customFormat="1" ht="20.100000000000001" customHeight="1">
      <c r="A64" s="114">
        <v>30</v>
      </c>
      <c r="B64" s="65">
        <v>10</v>
      </c>
      <c r="C64" s="102" t="s">
        <v>195</v>
      </c>
      <c r="D64" s="67" t="s">
        <v>91</v>
      </c>
      <c r="E64" s="68" t="s">
        <v>112</v>
      </c>
      <c r="F64" s="105" t="s">
        <v>188</v>
      </c>
      <c r="G64" s="105" t="s">
        <v>143</v>
      </c>
      <c r="H64" s="69"/>
      <c r="I64" s="70"/>
      <c r="J64" s="70"/>
      <c r="K64" s="70"/>
      <c r="L64" s="166" t="s">
        <v>81</v>
      </c>
      <c r="M64" s="167"/>
      <c r="N64" s="168"/>
      <c r="O64" s="114" t="s">
        <v>208</v>
      </c>
    </row>
    <row r="65" spans="1:15" s="114" customFormat="1" ht="20.100000000000001" customHeight="1">
      <c r="A65" s="114">
        <v>31</v>
      </c>
      <c r="B65" s="65">
        <v>11</v>
      </c>
      <c r="C65" s="102" t="s">
        <v>175</v>
      </c>
      <c r="D65" s="67" t="s">
        <v>153</v>
      </c>
      <c r="E65" s="68" t="s">
        <v>101</v>
      </c>
      <c r="F65" s="105" t="s">
        <v>188</v>
      </c>
      <c r="G65" s="105" t="s">
        <v>143</v>
      </c>
      <c r="H65" s="69"/>
      <c r="I65" s="70"/>
      <c r="J65" s="70"/>
      <c r="K65" s="70"/>
      <c r="L65" s="166" t="s">
        <v>80</v>
      </c>
      <c r="M65" s="167"/>
      <c r="N65" s="168"/>
      <c r="O65" s="114" t="s">
        <v>208</v>
      </c>
    </row>
    <row r="66" spans="1:15" s="114" customFormat="1" ht="20.100000000000001" customHeight="1">
      <c r="A66" s="114">
        <v>32</v>
      </c>
      <c r="B66" s="65">
        <v>12</v>
      </c>
      <c r="C66" s="102" t="s">
        <v>196</v>
      </c>
      <c r="D66" s="67" t="s">
        <v>127</v>
      </c>
      <c r="E66" s="68" t="s">
        <v>93</v>
      </c>
      <c r="F66" s="105" t="s">
        <v>188</v>
      </c>
      <c r="G66" s="105" t="s">
        <v>143</v>
      </c>
      <c r="H66" s="69"/>
      <c r="I66" s="70"/>
      <c r="J66" s="70"/>
      <c r="K66" s="70"/>
      <c r="L66" s="166" t="s">
        <v>81</v>
      </c>
      <c r="M66" s="167"/>
      <c r="N66" s="168"/>
      <c r="O66" s="114" t="s">
        <v>208</v>
      </c>
    </row>
    <row r="67" spans="1:15" s="114" customFormat="1" ht="20.100000000000001" customHeight="1">
      <c r="A67" s="114">
        <v>33</v>
      </c>
      <c r="B67" s="65">
        <v>13</v>
      </c>
      <c r="C67" s="102" t="s">
        <v>164</v>
      </c>
      <c r="D67" s="67" t="s">
        <v>155</v>
      </c>
      <c r="E67" s="68" t="s">
        <v>113</v>
      </c>
      <c r="F67" s="105" t="s">
        <v>188</v>
      </c>
      <c r="G67" s="105" t="s">
        <v>143</v>
      </c>
      <c r="H67" s="69"/>
      <c r="I67" s="70"/>
      <c r="J67" s="70"/>
      <c r="K67" s="70"/>
      <c r="L67" s="166" t="s">
        <v>80</v>
      </c>
      <c r="M67" s="167"/>
      <c r="N67" s="168"/>
      <c r="O67" s="114" t="s">
        <v>208</v>
      </c>
    </row>
    <row r="68" spans="1:15" s="114" customFormat="1" ht="20.100000000000001" customHeight="1">
      <c r="A68" s="114">
        <v>34</v>
      </c>
      <c r="B68" s="65">
        <v>14</v>
      </c>
      <c r="C68" s="102" t="s">
        <v>180</v>
      </c>
      <c r="D68" s="67" t="s">
        <v>154</v>
      </c>
      <c r="E68" s="68" t="s">
        <v>113</v>
      </c>
      <c r="F68" s="105" t="s">
        <v>188</v>
      </c>
      <c r="G68" s="105" t="s">
        <v>143</v>
      </c>
      <c r="H68" s="69"/>
      <c r="I68" s="70"/>
      <c r="J68" s="70"/>
      <c r="K68" s="70"/>
      <c r="L68" s="166" t="s">
        <v>80</v>
      </c>
      <c r="M68" s="167"/>
      <c r="N68" s="168"/>
      <c r="O68" s="114" t="s">
        <v>208</v>
      </c>
    </row>
    <row r="69" spans="1:15" s="114" customFormat="1" ht="20.100000000000001" customHeight="1">
      <c r="A69" s="114">
        <v>35</v>
      </c>
      <c r="B69" s="65">
        <v>15</v>
      </c>
      <c r="C69" s="102" t="s">
        <v>197</v>
      </c>
      <c r="D69" s="67" t="s">
        <v>116</v>
      </c>
      <c r="E69" s="68" t="s">
        <v>108</v>
      </c>
      <c r="F69" s="105" t="s">
        <v>188</v>
      </c>
      <c r="G69" s="105" t="s">
        <v>141</v>
      </c>
      <c r="H69" s="69"/>
      <c r="I69" s="70"/>
      <c r="J69" s="70"/>
      <c r="K69" s="70"/>
      <c r="L69" s="166" t="s">
        <v>81</v>
      </c>
      <c r="M69" s="167"/>
      <c r="N69" s="168"/>
      <c r="O69" s="114" t="s">
        <v>208</v>
      </c>
    </row>
    <row r="70" spans="1:15" s="114" customFormat="1" ht="20.100000000000001" customHeight="1">
      <c r="A70" s="114">
        <v>36</v>
      </c>
      <c r="B70" s="65">
        <v>16</v>
      </c>
      <c r="C70" s="102" t="s">
        <v>198</v>
      </c>
      <c r="D70" s="67" t="s">
        <v>129</v>
      </c>
      <c r="E70" s="68" t="s">
        <v>109</v>
      </c>
      <c r="F70" s="105" t="s">
        <v>188</v>
      </c>
      <c r="G70" s="105" t="s">
        <v>143</v>
      </c>
      <c r="H70" s="69"/>
      <c r="I70" s="70"/>
      <c r="J70" s="70"/>
      <c r="K70" s="70"/>
      <c r="L70" s="166" t="s">
        <v>81</v>
      </c>
      <c r="M70" s="167"/>
      <c r="N70" s="168"/>
      <c r="O70" s="114" t="s">
        <v>208</v>
      </c>
    </row>
    <row r="71" spans="1:15" s="114" customFormat="1" ht="20.100000000000001" customHeight="1">
      <c r="A71" s="114">
        <v>37</v>
      </c>
      <c r="B71" s="65">
        <v>17</v>
      </c>
      <c r="C71" s="102" t="s">
        <v>173</v>
      </c>
      <c r="D71" s="67" t="s">
        <v>123</v>
      </c>
      <c r="E71" s="68" t="s">
        <v>94</v>
      </c>
      <c r="F71" s="105" t="s">
        <v>188</v>
      </c>
      <c r="G71" s="105" t="s">
        <v>143</v>
      </c>
      <c r="H71" s="69"/>
      <c r="I71" s="70"/>
      <c r="J71" s="70"/>
      <c r="K71" s="70"/>
      <c r="L71" s="166" t="s">
        <v>80</v>
      </c>
      <c r="M71" s="167"/>
      <c r="N71" s="168"/>
      <c r="O71" s="114" t="s">
        <v>208</v>
      </c>
    </row>
    <row r="72" spans="1:15" s="114" customFormat="1" ht="20.100000000000001" customHeight="1">
      <c r="A72" s="114">
        <v>38</v>
      </c>
      <c r="B72" s="65">
        <v>18</v>
      </c>
      <c r="C72" s="102" t="s">
        <v>199</v>
      </c>
      <c r="D72" s="67" t="s">
        <v>119</v>
      </c>
      <c r="E72" s="68" t="s">
        <v>94</v>
      </c>
      <c r="F72" s="105" t="s">
        <v>188</v>
      </c>
      <c r="G72" s="105" t="s">
        <v>143</v>
      </c>
      <c r="H72" s="69"/>
      <c r="I72" s="70"/>
      <c r="J72" s="70"/>
      <c r="K72" s="70"/>
      <c r="L72" s="166" t="s">
        <v>81</v>
      </c>
      <c r="M72" s="167"/>
      <c r="N72" s="168"/>
      <c r="O72" s="114" t="s">
        <v>208</v>
      </c>
    </row>
    <row r="73" spans="1:15" s="114" customFormat="1" ht="20.100000000000001" customHeight="1">
      <c r="A73" s="114">
        <v>39</v>
      </c>
      <c r="B73" s="65">
        <v>19</v>
      </c>
      <c r="C73" s="102" t="s">
        <v>187</v>
      </c>
      <c r="D73" s="67" t="s">
        <v>156</v>
      </c>
      <c r="E73" s="68" t="s">
        <v>85</v>
      </c>
      <c r="F73" s="105" t="s">
        <v>188</v>
      </c>
      <c r="G73" s="105" t="s">
        <v>143</v>
      </c>
      <c r="H73" s="69"/>
      <c r="I73" s="70"/>
      <c r="J73" s="70"/>
      <c r="K73" s="70"/>
      <c r="L73" s="166" t="s">
        <v>80</v>
      </c>
      <c r="M73" s="167"/>
      <c r="N73" s="168"/>
      <c r="O73" s="114" t="s">
        <v>208</v>
      </c>
    </row>
    <row r="74" spans="1:15" s="114" customFormat="1" ht="20.100000000000001" customHeight="1">
      <c r="A74" s="114">
        <v>40</v>
      </c>
      <c r="B74" s="65">
        <v>20</v>
      </c>
      <c r="C74" s="102" t="s">
        <v>162</v>
      </c>
      <c r="D74" s="67" t="s">
        <v>138</v>
      </c>
      <c r="E74" s="68" t="s">
        <v>85</v>
      </c>
      <c r="F74" s="105" t="s">
        <v>188</v>
      </c>
      <c r="G74" s="105" t="s">
        <v>143</v>
      </c>
      <c r="H74" s="69"/>
      <c r="I74" s="70"/>
      <c r="J74" s="70"/>
      <c r="K74" s="70"/>
      <c r="L74" s="166" t="s">
        <v>80</v>
      </c>
      <c r="M74" s="167"/>
      <c r="N74" s="168"/>
      <c r="O74" s="114" t="s">
        <v>208</v>
      </c>
    </row>
    <row r="75" spans="1:15" s="114" customFormat="1" ht="20.100000000000001" customHeight="1">
      <c r="A75" s="114">
        <v>0</v>
      </c>
      <c r="B75" s="65">
        <v>21</v>
      </c>
      <c r="C75" s="102" t="s">
        <v>80</v>
      </c>
      <c r="D75" s="67" t="s">
        <v>80</v>
      </c>
      <c r="E75" s="68" t="s">
        <v>80</v>
      </c>
      <c r="F75" s="105" t="s">
        <v>80</v>
      </c>
      <c r="G75" s="105" t="s">
        <v>80</v>
      </c>
      <c r="H75" s="69"/>
      <c r="I75" s="70"/>
      <c r="J75" s="70"/>
      <c r="K75" s="70"/>
      <c r="L75" s="166" t="s">
        <v>80</v>
      </c>
      <c r="M75" s="167"/>
      <c r="N75" s="168"/>
      <c r="O75" s="114" t="s">
        <v>208</v>
      </c>
    </row>
    <row r="76" spans="1:15" s="114" customFormat="1" ht="20.100000000000001" customHeight="1">
      <c r="A76" s="114">
        <v>0</v>
      </c>
      <c r="B76" s="65">
        <v>22</v>
      </c>
      <c r="C76" s="102" t="s">
        <v>80</v>
      </c>
      <c r="D76" s="67" t="s">
        <v>80</v>
      </c>
      <c r="E76" s="68" t="s">
        <v>80</v>
      </c>
      <c r="F76" s="105" t="s">
        <v>80</v>
      </c>
      <c r="G76" s="105" t="s">
        <v>80</v>
      </c>
      <c r="H76" s="69"/>
      <c r="I76" s="70"/>
      <c r="J76" s="70"/>
      <c r="K76" s="70"/>
      <c r="L76" s="166" t="s">
        <v>80</v>
      </c>
      <c r="M76" s="167"/>
      <c r="N76" s="168"/>
      <c r="O76" s="114" t="s">
        <v>208</v>
      </c>
    </row>
    <row r="77" spans="1:15" s="114" customFormat="1" ht="20.100000000000001" customHeight="1">
      <c r="A77" s="114">
        <v>0</v>
      </c>
      <c r="B77" s="65">
        <v>23</v>
      </c>
      <c r="C77" s="102" t="s">
        <v>80</v>
      </c>
      <c r="D77" s="67" t="s">
        <v>80</v>
      </c>
      <c r="E77" s="68" t="s">
        <v>80</v>
      </c>
      <c r="F77" s="105" t="s">
        <v>80</v>
      </c>
      <c r="G77" s="105" t="s">
        <v>80</v>
      </c>
      <c r="H77" s="69"/>
      <c r="I77" s="70"/>
      <c r="J77" s="70"/>
      <c r="K77" s="70"/>
      <c r="L77" s="166" t="s">
        <v>80</v>
      </c>
      <c r="M77" s="167"/>
      <c r="N77" s="168"/>
      <c r="O77" s="114" t="s">
        <v>208</v>
      </c>
    </row>
    <row r="78" spans="1:15" s="114" customFormat="1" ht="20.100000000000001" customHeight="1">
      <c r="A78" s="114">
        <v>0</v>
      </c>
      <c r="B78" s="65">
        <v>24</v>
      </c>
      <c r="C78" s="102" t="s">
        <v>80</v>
      </c>
      <c r="D78" s="67" t="s">
        <v>80</v>
      </c>
      <c r="E78" s="68" t="s">
        <v>80</v>
      </c>
      <c r="F78" s="105" t="s">
        <v>80</v>
      </c>
      <c r="G78" s="105" t="s">
        <v>80</v>
      </c>
      <c r="H78" s="69"/>
      <c r="I78" s="70"/>
      <c r="J78" s="70"/>
      <c r="K78" s="70"/>
      <c r="L78" s="166" t="s">
        <v>80</v>
      </c>
      <c r="M78" s="167"/>
      <c r="N78" s="168"/>
      <c r="O78" s="114" t="s">
        <v>208</v>
      </c>
    </row>
    <row r="79" spans="1:15" s="114" customFormat="1" ht="20.100000000000001" customHeight="1">
      <c r="A79" s="114">
        <v>0</v>
      </c>
      <c r="B79" s="65">
        <v>25</v>
      </c>
      <c r="C79" s="102" t="s">
        <v>80</v>
      </c>
      <c r="D79" s="67" t="s">
        <v>80</v>
      </c>
      <c r="E79" s="68" t="s">
        <v>80</v>
      </c>
      <c r="F79" s="105" t="s">
        <v>80</v>
      </c>
      <c r="G79" s="105" t="s">
        <v>80</v>
      </c>
      <c r="H79" s="69"/>
      <c r="I79" s="70"/>
      <c r="J79" s="70"/>
      <c r="K79" s="70"/>
      <c r="L79" s="166" t="s">
        <v>80</v>
      </c>
      <c r="M79" s="167"/>
      <c r="N79" s="168"/>
      <c r="O79" s="114" t="s">
        <v>208</v>
      </c>
    </row>
    <row r="80" spans="1:15" s="114" customFormat="1" ht="20.100000000000001" customHeight="1">
      <c r="A80" s="114">
        <v>0</v>
      </c>
      <c r="B80" s="65">
        <v>26</v>
      </c>
      <c r="C80" s="102" t="s">
        <v>80</v>
      </c>
      <c r="D80" s="67" t="s">
        <v>80</v>
      </c>
      <c r="E80" s="68" t="s">
        <v>80</v>
      </c>
      <c r="F80" s="105" t="s">
        <v>80</v>
      </c>
      <c r="G80" s="105" t="s">
        <v>80</v>
      </c>
      <c r="H80" s="69"/>
      <c r="I80" s="70"/>
      <c r="J80" s="70"/>
      <c r="K80" s="70"/>
      <c r="L80" s="166" t="s">
        <v>80</v>
      </c>
      <c r="M80" s="167"/>
      <c r="N80" s="168"/>
      <c r="O80" s="114" t="s">
        <v>208</v>
      </c>
    </row>
    <row r="81" spans="1:16" s="114" customFormat="1" ht="20.100000000000001" customHeight="1">
      <c r="A81" s="114">
        <v>0</v>
      </c>
      <c r="B81" s="65">
        <v>27</v>
      </c>
      <c r="C81" s="102" t="s">
        <v>80</v>
      </c>
      <c r="D81" s="67" t="s">
        <v>80</v>
      </c>
      <c r="E81" s="68" t="s">
        <v>80</v>
      </c>
      <c r="F81" s="105" t="s">
        <v>80</v>
      </c>
      <c r="G81" s="105" t="s">
        <v>80</v>
      </c>
      <c r="H81" s="69"/>
      <c r="I81" s="70"/>
      <c r="J81" s="70"/>
      <c r="K81" s="70"/>
      <c r="L81" s="166" t="s">
        <v>80</v>
      </c>
      <c r="M81" s="167"/>
      <c r="N81" s="168"/>
      <c r="O81" s="114" t="s">
        <v>208</v>
      </c>
    </row>
    <row r="82" spans="1:16" s="114" customFormat="1" ht="20.100000000000001" customHeight="1">
      <c r="A82" s="114">
        <v>0</v>
      </c>
      <c r="B82" s="65">
        <v>28</v>
      </c>
      <c r="C82" s="102" t="s">
        <v>80</v>
      </c>
      <c r="D82" s="67" t="s">
        <v>80</v>
      </c>
      <c r="E82" s="68" t="s">
        <v>80</v>
      </c>
      <c r="F82" s="105" t="s">
        <v>80</v>
      </c>
      <c r="G82" s="105" t="s">
        <v>80</v>
      </c>
      <c r="H82" s="69"/>
      <c r="I82" s="70"/>
      <c r="J82" s="70"/>
      <c r="K82" s="70"/>
      <c r="L82" s="166" t="s">
        <v>80</v>
      </c>
      <c r="M82" s="167"/>
      <c r="N82" s="168"/>
      <c r="O82" s="114" t="s">
        <v>208</v>
      </c>
    </row>
    <row r="83" spans="1:16" s="114" customFormat="1" ht="20.100000000000001" customHeight="1">
      <c r="A83" s="114">
        <v>0</v>
      </c>
      <c r="B83" s="65">
        <v>29</v>
      </c>
      <c r="C83" s="102" t="s">
        <v>80</v>
      </c>
      <c r="D83" s="67" t="s">
        <v>80</v>
      </c>
      <c r="E83" s="68" t="s">
        <v>80</v>
      </c>
      <c r="F83" s="105" t="s">
        <v>80</v>
      </c>
      <c r="G83" s="105" t="s">
        <v>80</v>
      </c>
      <c r="H83" s="69"/>
      <c r="I83" s="70"/>
      <c r="J83" s="70"/>
      <c r="K83" s="70"/>
      <c r="L83" s="166" t="s">
        <v>80</v>
      </c>
      <c r="M83" s="167"/>
      <c r="N83" s="168"/>
      <c r="O83" s="114" t="s">
        <v>208</v>
      </c>
    </row>
    <row r="84" spans="1:16" s="114" customFormat="1" ht="20.100000000000001" customHeight="1">
      <c r="A84" s="114">
        <v>0</v>
      </c>
      <c r="B84" s="72">
        <v>30</v>
      </c>
      <c r="C84" s="102" t="s">
        <v>80</v>
      </c>
      <c r="D84" s="67" t="s">
        <v>80</v>
      </c>
      <c r="E84" s="68" t="s">
        <v>80</v>
      </c>
      <c r="F84" s="105" t="s">
        <v>80</v>
      </c>
      <c r="G84" s="105" t="s">
        <v>80</v>
      </c>
      <c r="H84" s="73"/>
      <c r="I84" s="74"/>
      <c r="J84" s="74"/>
      <c r="K84" s="74"/>
      <c r="L84" s="166" t="s">
        <v>80</v>
      </c>
      <c r="M84" s="167"/>
      <c r="N84" s="168"/>
      <c r="O84" s="114" t="s">
        <v>208</v>
      </c>
    </row>
    <row r="85" spans="1:16" s="114" customFormat="1" ht="23.25" customHeight="1">
      <c r="A85" s="114">
        <v>0</v>
      </c>
      <c r="B85" s="75" t="s">
        <v>71</v>
      </c>
      <c r="C85" s="103"/>
      <c r="D85" s="77"/>
      <c r="E85" s="78"/>
      <c r="F85" s="106"/>
      <c r="G85" s="106"/>
      <c r="H85" s="80"/>
      <c r="I85" s="81"/>
      <c r="J85" s="81"/>
      <c r="K85" s="81"/>
      <c r="L85" s="115"/>
      <c r="M85" s="115"/>
      <c r="N85" s="115"/>
    </row>
    <row r="86" spans="1:16" s="114" customFormat="1" ht="20.100000000000001" customHeight="1">
      <c r="A86" s="114">
        <v>0</v>
      </c>
      <c r="B86" s="82" t="s">
        <v>83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6" s="114" customFormat="1" ht="18.75" customHeight="1">
      <c r="A87" s="114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6" s="114" customFormat="1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6" s="114" customFormat="1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6" s="114" customFormat="1" ht="20.100000000000001" customHeight="1">
      <c r="A90" s="100">
        <v>0</v>
      </c>
      <c r="C90" s="108" t="s">
        <v>82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6" s="114" customFormat="1" ht="13.5" customHeight="1">
      <c r="A91" s="100">
        <v>0</v>
      </c>
      <c r="B91" s="91"/>
      <c r="C91" s="104"/>
      <c r="D91" s="84"/>
      <c r="E91" s="85"/>
      <c r="F91" s="107"/>
      <c r="G91" s="107"/>
      <c r="H91" s="109" t="s">
        <v>51</v>
      </c>
      <c r="I91" s="110">
        <v>2</v>
      </c>
      <c r="J91" s="88"/>
      <c r="K91" s="112" t="s">
        <v>50</v>
      </c>
      <c r="L91" s="113">
        <v>1</v>
      </c>
      <c r="N91" s="111"/>
      <c r="O91" s="101"/>
      <c r="P91" s="101"/>
    </row>
    <row r="92" spans="1:16" s="114" customFormat="1"/>
  </sheetData>
  <mergeCells count="92">
    <mergeCell ref="L81:N81"/>
    <mergeCell ref="L82:N82"/>
    <mergeCell ref="L83:N83"/>
    <mergeCell ref="L84:N84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 G8:G39 L10:N45 N46 K46:L46">
    <cfRule type="cellIs" dxfId="1" priority="2" stopIfTrue="1" operator="equal">
      <formula>0</formula>
    </cfRule>
  </conditionalFormatting>
  <conditionalFormatting sqref="A55:A91 G53:G84 L55:N90 N91 K91:L91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S17" sqref="S17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157</v>
      </c>
      <c r="G1" s="183"/>
      <c r="H1" s="183"/>
      <c r="I1" s="183"/>
      <c r="J1" s="183"/>
      <c r="K1" s="183"/>
      <c r="L1" s="58" t="s">
        <v>203</v>
      </c>
    </row>
    <row r="2" spans="1:15" s="56" customFormat="1">
      <c r="C2" s="186" t="s">
        <v>59</v>
      </c>
      <c r="D2" s="186"/>
      <c r="E2" s="59" t="s">
        <v>200</v>
      </c>
      <c r="F2" s="187" t="s">
        <v>204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205</v>
      </c>
      <c r="D3" s="184" t="s">
        <v>206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 t="s">
        <v>158</v>
      </c>
    </row>
    <row r="4" spans="1:15" s="62" customFormat="1" ht="18.75" customHeight="1">
      <c r="B4" s="185" t="s">
        <v>207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</v>
      </c>
      <c r="B8" s="65">
        <v>1</v>
      </c>
      <c r="C8" s="102" t="s">
        <v>182</v>
      </c>
      <c r="D8" s="67" t="s">
        <v>144</v>
      </c>
      <c r="E8" s="68" t="s">
        <v>88</v>
      </c>
      <c r="F8" s="105" t="s">
        <v>188</v>
      </c>
      <c r="G8" s="105" t="s">
        <v>143</v>
      </c>
      <c r="H8" s="69"/>
      <c r="I8" s="70"/>
      <c r="J8" s="70"/>
      <c r="K8" s="70"/>
      <c r="L8" s="169" t="s">
        <v>80</v>
      </c>
      <c r="M8" s="170"/>
      <c r="N8" s="171"/>
      <c r="O8" s="114" t="s">
        <v>208</v>
      </c>
    </row>
    <row r="9" spans="1:15" ht="20.100000000000001" customHeight="1">
      <c r="A9" s="114">
        <v>2</v>
      </c>
      <c r="B9" s="65">
        <v>2</v>
      </c>
      <c r="C9" s="102" t="s">
        <v>165</v>
      </c>
      <c r="D9" s="67" t="s">
        <v>136</v>
      </c>
      <c r="E9" s="68" t="s">
        <v>121</v>
      </c>
      <c r="F9" s="105" t="s">
        <v>188</v>
      </c>
      <c r="G9" s="105" t="s">
        <v>143</v>
      </c>
      <c r="H9" s="69"/>
      <c r="I9" s="70"/>
      <c r="J9" s="70"/>
      <c r="K9" s="70"/>
      <c r="L9" s="166" t="s">
        <v>80</v>
      </c>
      <c r="M9" s="167"/>
      <c r="N9" s="168"/>
      <c r="O9" s="114" t="s">
        <v>208</v>
      </c>
    </row>
    <row r="10" spans="1:15" ht="20.100000000000001" customHeight="1">
      <c r="A10" s="114">
        <v>3</v>
      </c>
      <c r="B10" s="65">
        <v>3</v>
      </c>
      <c r="C10" s="102" t="s">
        <v>176</v>
      </c>
      <c r="D10" s="67" t="s">
        <v>124</v>
      </c>
      <c r="E10" s="68" t="s">
        <v>104</v>
      </c>
      <c r="F10" s="105" t="s">
        <v>188</v>
      </c>
      <c r="G10" s="105" t="s">
        <v>143</v>
      </c>
      <c r="H10" s="69"/>
      <c r="I10" s="70"/>
      <c r="J10" s="70"/>
      <c r="K10" s="70"/>
      <c r="L10" s="166" t="s">
        <v>80</v>
      </c>
      <c r="M10" s="167"/>
      <c r="N10" s="168"/>
      <c r="O10" s="114" t="s">
        <v>208</v>
      </c>
    </row>
    <row r="11" spans="1:15" ht="20.100000000000001" customHeight="1">
      <c r="A11" s="114">
        <v>4</v>
      </c>
      <c r="B11" s="65">
        <v>4</v>
      </c>
      <c r="C11" s="102" t="s">
        <v>189</v>
      </c>
      <c r="D11" s="67" t="s">
        <v>114</v>
      </c>
      <c r="E11" s="68" t="s">
        <v>110</v>
      </c>
      <c r="F11" s="105" t="s">
        <v>188</v>
      </c>
      <c r="G11" s="105" t="s">
        <v>143</v>
      </c>
      <c r="H11" s="69"/>
      <c r="I11" s="70"/>
      <c r="J11" s="70"/>
      <c r="K11" s="70"/>
      <c r="L11" s="166" t="s">
        <v>81</v>
      </c>
      <c r="M11" s="167"/>
      <c r="N11" s="168"/>
      <c r="O11" s="114" t="s">
        <v>208</v>
      </c>
    </row>
    <row r="12" spans="1:15" ht="20.100000000000001" customHeight="1">
      <c r="A12" s="114">
        <v>5</v>
      </c>
      <c r="B12" s="65">
        <v>5</v>
      </c>
      <c r="C12" s="102" t="s">
        <v>183</v>
      </c>
      <c r="D12" s="67" t="s">
        <v>132</v>
      </c>
      <c r="E12" s="68" t="s">
        <v>84</v>
      </c>
      <c r="F12" s="105" t="s">
        <v>188</v>
      </c>
      <c r="G12" s="105" t="s">
        <v>143</v>
      </c>
      <c r="H12" s="69"/>
      <c r="I12" s="70"/>
      <c r="J12" s="70"/>
      <c r="K12" s="70"/>
      <c r="L12" s="166" t="s">
        <v>80</v>
      </c>
      <c r="M12" s="167"/>
      <c r="N12" s="168"/>
      <c r="O12" s="114" t="s">
        <v>208</v>
      </c>
    </row>
    <row r="13" spans="1:15" ht="20.100000000000001" customHeight="1">
      <c r="A13" s="114">
        <v>6</v>
      </c>
      <c r="B13" s="65">
        <v>6</v>
      </c>
      <c r="C13" s="102" t="s">
        <v>168</v>
      </c>
      <c r="D13" s="67" t="s">
        <v>120</v>
      </c>
      <c r="E13" s="68" t="s">
        <v>89</v>
      </c>
      <c r="F13" s="105" t="s">
        <v>188</v>
      </c>
      <c r="G13" s="105" t="s">
        <v>143</v>
      </c>
      <c r="H13" s="69"/>
      <c r="I13" s="70"/>
      <c r="J13" s="70"/>
      <c r="K13" s="70"/>
      <c r="L13" s="166" t="s">
        <v>80</v>
      </c>
      <c r="M13" s="167"/>
      <c r="N13" s="168"/>
      <c r="O13" s="114" t="s">
        <v>208</v>
      </c>
    </row>
    <row r="14" spans="1:15" ht="20.100000000000001" customHeight="1">
      <c r="A14" s="114">
        <v>7</v>
      </c>
      <c r="B14" s="65">
        <v>7</v>
      </c>
      <c r="C14" s="102" t="s">
        <v>190</v>
      </c>
      <c r="D14" s="67" t="s">
        <v>131</v>
      </c>
      <c r="E14" s="68" t="s">
        <v>89</v>
      </c>
      <c r="F14" s="105" t="s">
        <v>188</v>
      </c>
      <c r="G14" s="105" t="s">
        <v>143</v>
      </c>
      <c r="H14" s="69"/>
      <c r="I14" s="70"/>
      <c r="J14" s="70"/>
      <c r="K14" s="70"/>
      <c r="L14" s="166" t="s">
        <v>81</v>
      </c>
      <c r="M14" s="167"/>
      <c r="N14" s="168"/>
      <c r="O14" s="114" t="s">
        <v>208</v>
      </c>
    </row>
    <row r="15" spans="1:15" ht="20.100000000000001" customHeight="1">
      <c r="A15" s="114">
        <v>8</v>
      </c>
      <c r="B15" s="65">
        <v>8</v>
      </c>
      <c r="C15" s="102" t="s">
        <v>170</v>
      </c>
      <c r="D15" s="67" t="s">
        <v>145</v>
      </c>
      <c r="E15" s="68" t="s">
        <v>126</v>
      </c>
      <c r="F15" s="105" t="s">
        <v>188</v>
      </c>
      <c r="G15" s="105" t="s">
        <v>143</v>
      </c>
      <c r="H15" s="69"/>
      <c r="I15" s="70"/>
      <c r="J15" s="70"/>
      <c r="K15" s="70"/>
      <c r="L15" s="166" t="s">
        <v>80</v>
      </c>
      <c r="M15" s="167"/>
      <c r="N15" s="168"/>
      <c r="O15" s="114" t="s">
        <v>208</v>
      </c>
    </row>
    <row r="16" spans="1:15" ht="20.100000000000001" customHeight="1">
      <c r="A16" s="114">
        <v>9</v>
      </c>
      <c r="B16" s="65">
        <v>9</v>
      </c>
      <c r="C16" s="102" t="s">
        <v>191</v>
      </c>
      <c r="D16" s="67" t="s">
        <v>139</v>
      </c>
      <c r="E16" s="68" t="s">
        <v>99</v>
      </c>
      <c r="F16" s="105" t="s">
        <v>188</v>
      </c>
      <c r="G16" s="105" t="s">
        <v>143</v>
      </c>
      <c r="H16" s="69"/>
      <c r="I16" s="70"/>
      <c r="J16" s="70"/>
      <c r="K16" s="70"/>
      <c r="L16" s="166" t="s">
        <v>81</v>
      </c>
      <c r="M16" s="167"/>
      <c r="N16" s="168"/>
      <c r="O16" s="114" t="s">
        <v>208</v>
      </c>
    </row>
    <row r="17" spans="1:15" ht="20.100000000000001" customHeight="1">
      <c r="A17" s="114">
        <v>10</v>
      </c>
      <c r="B17" s="65">
        <v>10</v>
      </c>
      <c r="C17" s="102" t="s">
        <v>161</v>
      </c>
      <c r="D17" s="67" t="s">
        <v>130</v>
      </c>
      <c r="E17" s="68" t="s">
        <v>96</v>
      </c>
      <c r="F17" s="105" t="s">
        <v>188</v>
      </c>
      <c r="G17" s="105" t="s">
        <v>143</v>
      </c>
      <c r="H17" s="69"/>
      <c r="I17" s="70"/>
      <c r="J17" s="70"/>
      <c r="K17" s="70"/>
      <c r="L17" s="166" t="s">
        <v>80</v>
      </c>
      <c r="M17" s="167"/>
      <c r="N17" s="168"/>
      <c r="O17" s="114" t="s">
        <v>208</v>
      </c>
    </row>
    <row r="18" spans="1:15" ht="20.100000000000001" customHeight="1">
      <c r="A18" s="114">
        <v>11</v>
      </c>
      <c r="B18" s="65">
        <v>11</v>
      </c>
      <c r="C18" s="102" t="s">
        <v>163</v>
      </c>
      <c r="D18" s="67" t="s">
        <v>142</v>
      </c>
      <c r="E18" s="68" t="s">
        <v>78</v>
      </c>
      <c r="F18" s="105" t="s">
        <v>188</v>
      </c>
      <c r="G18" s="105" t="s">
        <v>143</v>
      </c>
      <c r="H18" s="69"/>
      <c r="I18" s="70"/>
      <c r="J18" s="70"/>
      <c r="K18" s="70"/>
      <c r="L18" s="166" t="s">
        <v>80</v>
      </c>
      <c r="M18" s="167"/>
      <c r="N18" s="168"/>
      <c r="O18" s="114" t="s">
        <v>208</v>
      </c>
    </row>
    <row r="19" spans="1:15" ht="20.100000000000001" customHeight="1">
      <c r="A19" s="114">
        <v>12</v>
      </c>
      <c r="B19" s="65">
        <v>12</v>
      </c>
      <c r="C19" s="102" t="s">
        <v>192</v>
      </c>
      <c r="D19" s="67" t="s">
        <v>146</v>
      </c>
      <c r="E19" s="68" t="s">
        <v>87</v>
      </c>
      <c r="F19" s="105" t="s">
        <v>188</v>
      </c>
      <c r="G19" s="105" t="s">
        <v>143</v>
      </c>
      <c r="H19" s="69"/>
      <c r="I19" s="70"/>
      <c r="J19" s="70"/>
      <c r="K19" s="70"/>
      <c r="L19" s="166" t="s">
        <v>81</v>
      </c>
      <c r="M19" s="167"/>
      <c r="N19" s="168"/>
      <c r="O19" s="114" t="s">
        <v>208</v>
      </c>
    </row>
    <row r="20" spans="1:15" ht="20.100000000000001" customHeight="1">
      <c r="A20" s="114">
        <v>13</v>
      </c>
      <c r="B20" s="65">
        <v>13</v>
      </c>
      <c r="C20" s="102" t="s">
        <v>171</v>
      </c>
      <c r="D20" s="67" t="s">
        <v>133</v>
      </c>
      <c r="E20" s="68" t="s">
        <v>118</v>
      </c>
      <c r="F20" s="105" t="s">
        <v>188</v>
      </c>
      <c r="G20" s="105" t="s">
        <v>143</v>
      </c>
      <c r="H20" s="69"/>
      <c r="I20" s="70"/>
      <c r="J20" s="70"/>
      <c r="K20" s="70"/>
      <c r="L20" s="166" t="s">
        <v>80</v>
      </c>
      <c r="M20" s="167"/>
      <c r="N20" s="168"/>
      <c r="O20" s="114" t="s">
        <v>208</v>
      </c>
    </row>
    <row r="21" spans="1:15" ht="20.100000000000001" customHeight="1">
      <c r="A21" s="114">
        <v>14</v>
      </c>
      <c r="B21" s="65">
        <v>14</v>
      </c>
      <c r="C21" s="102" t="s">
        <v>177</v>
      </c>
      <c r="D21" s="67" t="s">
        <v>147</v>
      </c>
      <c r="E21" s="68" t="s">
        <v>90</v>
      </c>
      <c r="F21" s="105" t="s">
        <v>188</v>
      </c>
      <c r="G21" s="105" t="s">
        <v>143</v>
      </c>
      <c r="H21" s="69"/>
      <c r="I21" s="70"/>
      <c r="J21" s="70"/>
      <c r="K21" s="70"/>
      <c r="L21" s="166" t="s">
        <v>80</v>
      </c>
      <c r="M21" s="167"/>
      <c r="N21" s="168"/>
      <c r="O21" s="114" t="s">
        <v>208</v>
      </c>
    </row>
    <row r="22" spans="1:15" ht="20.100000000000001" customHeight="1">
      <c r="A22" s="114">
        <v>15</v>
      </c>
      <c r="B22" s="65">
        <v>15</v>
      </c>
      <c r="C22" s="102" t="s">
        <v>184</v>
      </c>
      <c r="D22" s="67" t="s">
        <v>100</v>
      </c>
      <c r="E22" s="68" t="s">
        <v>90</v>
      </c>
      <c r="F22" s="105" t="s">
        <v>188</v>
      </c>
      <c r="G22" s="105" t="s">
        <v>143</v>
      </c>
      <c r="H22" s="69"/>
      <c r="I22" s="70"/>
      <c r="J22" s="70"/>
      <c r="K22" s="70"/>
      <c r="L22" s="166" t="s">
        <v>80</v>
      </c>
      <c r="M22" s="167"/>
      <c r="N22" s="168"/>
      <c r="O22" s="114" t="s">
        <v>208</v>
      </c>
    </row>
    <row r="23" spans="1:15" ht="20.100000000000001" customHeight="1">
      <c r="A23" s="114">
        <v>16</v>
      </c>
      <c r="B23" s="65">
        <v>16</v>
      </c>
      <c r="C23" s="102" t="s">
        <v>181</v>
      </c>
      <c r="D23" s="67" t="s">
        <v>148</v>
      </c>
      <c r="E23" s="68" t="s">
        <v>92</v>
      </c>
      <c r="F23" s="105" t="s">
        <v>188</v>
      </c>
      <c r="G23" s="105" t="s">
        <v>143</v>
      </c>
      <c r="H23" s="69"/>
      <c r="I23" s="70"/>
      <c r="J23" s="70"/>
      <c r="K23" s="70"/>
      <c r="L23" s="166" t="s">
        <v>80</v>
      </c>
      <c r="M23" s="167"/>
      <c r="N23" s="168"/>
      <c r="O23" s="114" t="s">
        <v>208</v>
      </c>
    </row>
    <row r="24" spans="1:15" ht="20.100000000000001" customHeight="1">
      <c r="A24" s="114">
        <v>17</v>
      </c>
      <c r="B24" s="65">
        <v>17</v>
      </c>
      <c r="C24" s="102" t="s">
        <v>172</v>
      </c>
      <c r="D24" s="67" t="s">
        <v>135</v>
      </c>
      <c r="E24" s="68" t="s">
        <v>92</v>
      </c>
      <c r="F24" s="105" t="s">
        <v>188</v>
      </c>
      <c r="G24" s="105" t="s">
        <v>143</v>
      </c>
      <c r="H24" s="69"/>
      <c r="I24" s="70"/>
      <c r="J24" s="70"/>
      <c r="K24" s="70"/>
      <c r="L24" s="166" t="s">
        <v>80</v>
      </c>
      <c r="M24" s="167"/>
      <c r="N24" s="168"/>
      <c r="O24" s="114" t="s">
        <v>208</v>
      </c>
    </row>
    <row r="25" spans="1:15" ht="20.100000000000001" customHeight="1">
      <c r="A25" s="114">
        <v>18</v>
      </c>
      <c r="B25" s="65">
        <v>18</v>
      </c>
      <c r="C25" s="102" t="s">
        <v>166</v>
      </c>
      <c r="D25" s="67" t="s">
        <v>140</v>
      </c>
      <c r="E25" s="68" t="s">
        <v>111</v>
      </c>
      <c r="F25" s="105" t="s">
        <v>188</v>
      </c>
      <c r="G25" s="105" t="s">
        <v>143</v>
      </c>
      <c r="H25" s="69"/>
      <c r="I25" s="70"/>
      <c r="J25" s="70"/>
      <c r="K25" s="70"/>
      <c r="L25" s="166" t="s">
        <v>80</v>
      </c>
      <c r="M25" s="167"/>
      <c r="N25" s="168"/>
      <c r="O25" s="114" t="s">
        <v>208</v>
      </c>
    </row>
    <row r="26" spans="1:15" ht="20.100000000000001" customHeight="1">
      <c r="A26" s="114">
        <v>19</v>
      </c>
      <c r="B26" s="65">
        <v>19</v>
      </c>
      <c r="C26" s="102" t="s">
        <v>159</v>
      </c>
      <c r="D26" s="67" t="s">
        <v>149</v>
      </c>
      <c r="E26" s="68" t="s">
        <v>77</v>
      </c>
      <c r="F26" s="105" t="s">
        <v>188</v>
      </c>
      <c r="G26" s="105" t="s">
        <v>143</v>
      </c>
      <c r="H26" s="69"/>
      <c r="I26" s="70"/>
      <c r="J26" s="70"/>
      <c r="K26" s="70"/>
      <c r="L26" s="166" t="s">
        <v>80</v>
      </c>
      <c r="M26" s="167"/>
      <c r="N26" s="168"/>
      <c r="O26" s="114" t="s">
        <v>208</v>
      </c>
    </row>
    <row r="27" spans="1:15" ht="20.100000000000001" customHeight="1">
      <c r="A27" s="114">
        <v>20</v>
      </c>
      <c r="B27" s="65">
        <v>20</v>
      </c>
      <c r="C27" s="102" t="s">
        <v>169</v>
      </c>
      <c r="D27" s="67" t="s">
        <v>150</v>
      </c>
      <c r="E27" s="68" t="s">
        <v>117</v>
      </c>
      <c r="F27" s="105" t="s">
        <v>188</v>
      </c>
      <c r="G27" s="105" t="s">
        <v>143</v>
      </c>
      <c r="H27" s="69"/>
      <c r="I27" s="70"/>
      <c r="J27" s="70"/>
      <c r="K27" s="70"/>
      <c r="L27" s="166" t="s">
        <v>80</v>
      </c>
      <c r="M27" s="167"/>
      <c r="N27" s="168"/>
      <c r="O27" s="114" t="s">
        <v>208</v>
      </c>
    </row>
    <row r="28" spans="1:15" ht="20.100000000000001" customHeight="1">
      <c r="A28" s="114">
        <v>0</v>
      </c>
      <c r="B28" s="65">
        <v>21</v>
      </c>
      <c r="C28" s="102" t="s">
        <v>80</v>
      </c>
      <c r="D28" s="67" t="s">
        <v>80</v>
      </c>
      <c r="E28" s="68" t="s">
        <v>80</v>
      </c>
      <c r="F28" s="105" t="s">
        <v>80</v>
      </c>
      <c r="G28" s="105" t="s">
        <v>80</v>
      </c>
      <c r="H28" s="69"/>
      <c r="I28" s="70"/>
      <c r="J28" s="70"/>
      <c r="K28" s="70"/>
      <c r="L28" s="166" t="s">
        <v>80</v>
      </c>
      <c r="M28" s="167"/>
      <c r="N28" s="168"/>
      <c r="O28" s="114" t="s">
        <v>208</v>
      </c>
    </row>
    <row r="29" spans="1:15" ht="20.100000000000001" customHeight="1">
      <c r="A29" s="114">
        <v>0</v>
      </c>
      <c r="B29" s="65">
        <v>22</v>
      </c>
      <c r="C29" s="102" t="s">
        <v>80</v>
      </c>
      <c r="D29" s="67" t="s">
        <v>80</v>
      </c>
      <c r="E29" s="68" t="s">
        <v>80</v>
      </c>
      <c r="F29" s="105" t="s">
        <v>80</v>
      </c>
      <c r="G29" s="105" t="s">
        <v>80</v>
      </c>
      <c r="H29" s="69"/>
      <c r="I29" s="70"/>
      <c r="J29" s="70"/>
      <c r="K29" s="70"/>
      <c r="L29" s="166" t="s">
        <v>80</v>
      </c>
      <c r="M29" s="167"/>
      <c r="N29" s="168"/>
      <c r="O29" s="114" t="s">
        <v>208</v>
      </c>
    </row>
    <row r="30" spans="1:15" ht="20.100000000000001" customHeight="1">
      <c r="A30" s="114">
        <v>0</v>
      </c>
      <c r="B30" s="65">
        <v>23</v>
      </c>
      <c r="C30" s="102" t="s">
        <v>80</v>
      </c>
      <c r="D30" s="67" t="s">
        <v>80</v>
      </c>
      <c r="E30" s="68" t="s">
        <v>80</v>
      </c>
      <c r="F30" s="105" t="s">
        <v>80</v>
      </c>
      <c r="G30" s="105" t="s">
        <v>80</v>
      </c>
      <c r="H30" s="69"/>
      <c r="I30" s="70"/>
      <c r="J30" s="70"/>
      <c r="K30" s="70"/>
      <c r="L30" s="166" t="s">
        <v>80</v>
      </c>
      <c r="M30" s="167"/>
      <c r="N30" s="168"/>
      <c r="O30" s="114" t="s">
        <v>208</v>
      </c>
    </row>
    <row r="31" spans="1:15" ht="20.100000000000001" customHeight="1">
      <c r="A31" s="114">
        <v>0</v>
      </c>
      <c r="B31" s="65">
        <v>24</v>
      </c>
      <c r="C31" s="102" t="s">
        <v>80</v>
      </c>
      <c r="D31" s="67" t="s">
        <v>80</v>
      </c>
      <c r="E31" s="68" t="s">
        <v>80</v>
      </c>
      <c r="F31" s="105" t="s">
        <v>80</v>
      </c>
      <c r="G31" s="105" t="s">
        <v>80</v>
      </c>
      <c r="H31" s="69"/>
      <c r="I31" s="70"/>
      <c r="J31" s="70"/>
      <c r="K31" s="70"/>
      <c r="L31" s="166" t="s">
        <v>80</v>
      </c>
      <c r="M31" s="167"/>
      <c r="N31" s="168"/>
      <c r="O31" s="114" t="s">
        <v>208</v>
      </c>
    </row>
    <row r="32" spans="1:15" ht="20.100000000000001" customHeight="1">
      <c r="A32" s="114">
        <v>0</v>
      </c>
      <c r="B32" s="65">
        <v>25</v>
      </c>
      <c r="C32" s="102" t="s">
        <v>80</v>
      </c>
      <c r="D32" s="67" t="s">
        <v>80</v>
      </c>
      <c r="E32" s="68" t="s">
        <v>80</v>
      </c>
      <c r="F32" s="105" t="s">
        <v>80</v>
      </c>
      <c r="G32" s="105" t="s">
        <v>80</v>
      </c>
      <c r="H32" s="69"/>
      <c r="I32" s="70"/>
      <c r="J32" s="70"/>
      <c r="K32" s="70"/>
      <c r="L32" s="166" t="s">
        <v>80</v>
      </c>
      <c r="M32" s="167"/>
      <c r="N32" s="168"/>
      <c r="O32" s="114" t="s">
        <v>208</v>
      </c>
    </row>
    <row r="33" spans="1:16" ht="20.100000000000001" customHeight="1">
      <c r="A33" s="114">
        <v>0</v>
      </c>
      <c r="B33" s="65">
        <v>26</v>
      </c>
      <c r="C33" s="102" t="s">
        <v>80</v>
      </c>
      <c r="D33" s="67" t="s">
        <v>80</v>
      </c>
      <c r="E33" s="68" t="s">
        <v>80</v>
      </c>
      <c r="F33" s="105" t="s">
        <v>80</v>
      </c>
      <c r="G33" s="105" t="s">
        <v>80</v>
      </c>
      <c r="H33" s="69"/>
      <c r="I33" s="70"/>
      <c r="J33" s="70"/>
      <c r="K33" s="70"/>
      <c r="L33" s="166" t="s">
        <v>80</v>
      </c>
      <c r="M33" s="167"/>
      <c r="N33" s="168"/>
      <c r="O33" s="114" t="s">
        <v>208</v>
      </c>
    </row>
    <row r="34" spans="1:16" ht="20.100000000000001" customHeight="1">
      <c r="A34" s="114">
        <v>0</v>
      </c>
      <c r="B34" s="65">
        <v>27</v>
      </c>
      <c r="C34" s="102" t="s">
        <v>80</v>
      </c>
      <c r="D34" s="67" t="s">
        <v>80</v>
      </c>
      <c r="E34" s="68" t="s">
        <v>80</v>
      </c>
      <c r="F34" s="105" t="s">
        <v>80</v>
      </c>
      <c r="G34" s="105" t="s">
        <v>80</v>
      </c>
      <c r="H34" s="69"/>
      <c r="I34" s="70"/>
      <c r="J34" s="70"/>
      <c r="K34" s="70"/>
      <c r="L34" s="166" t="s">
        <v>80</v>
      </c>
      <c r="M34" s="167"/>
      <c r="N34" s="168"/>
      <c r="O34" s="114" t="s">
        <v>208</v>
      </c>
    </row>
    <row r="35" spans="1:16" ht="20.100000000000001" customHeight="1">
      <c r="A35" s="114">
        <v>0</v>
      </c>
      <c r="B35" s="65">
        <v>28</v>
      </c>
      <c r="C35" s="102" t="s">
        <v>80</v>
      </c>
      <c r="D35" s="67" t="s">
        <v>80</v>
      </c>
      <c r="E35" s="68" t="s">
        <v>80</v>
      </c>
      <c r="F35" s="105" t="s">
        <v>80</v>
      </c>
      <c r="G35" s="105" t="s">
        <v>80</v>
      </c>
      <c r="H35" s="69"/>
      <c r="I35" s="70"/>
      <c r="J35" s="70"/>
      <c r="K35" s="70"/>
      <c r="L35" s="166" t="s">
        <v>80</v>
      </c>
      <c r="M35" s="167"/>
      <c r="N35" s="168"/>
      <c r="O35" s="114" t="s">
        <v>208</v>
      </c>
    </row>
    <row r="36" spans="1:16" ht="20.100000000000001" customHeight="1">
      <c r="A36" s="114">
        <v>0</v>
      </c>
      <c r="B36" s="65">
        <v>29</v>
      </c>
      <c r="C36" s="102" t="s">
        <v>80</v>
      </c>
      <c r="D36" s="67" t="s">
        <v>80</v>
      </c>
      <c r="E36" s="68" t="s">
        <v>80</v>
      </c>
      <c r="F36" s="105" t="s">
        <v>80</v>
      </c>
      <c r="G36" s="105" t="s">
        <v>80</v>
      </c>
      <c r="H36" s="69"/>
      <c r="I36" s="70"/>
      <c r="J36" s="70"/>
      <c r="K36" s="70"/>
      <c r="L36" s="166" t="s">
        <v>80</v>
      </c>
      <c r="M36" s="167"/>
      <c r="N36" s="168"/>
      <c r="O36" s="114" t="s">
        <v>208</v>
      </c>
    </row>
    <row r="37" spans="1:16" ht="20.100000000000001" customHeight="1">
      <c r="A37" s="114">
        <v>0</v>
      </c>
      <c r="B37" s="72">
        <v>30</v>
      </c>
      <c r="C37" s="102" t="s">
        <v>80</v>
      </c>
      <c r="D37" s="67" t="s">
        <v>80</v>
      </c>
      <c r="E37" s="68" t="s">
        <v>80</v>
      </c>
      <c r="F37" s="105" t="s">
        <v>80</v>
      </c>
      <c r="G37" s="105" t="s">
        <v>80</v>
      </c>
      <c r="H37" s="73"/>
      <c r="I37" s="74"/>
      <c r="J37" s="74"/>
      <c r="K37" s="74"/>
      <c r="L37" s="166" t="s">
        <v>80</v>
      </c>
      <c r="M37" s="167"/>
      <c r="N37" s="168"/>
      <c r="O37" s="114" t="s">
        <v>208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</v>
      </c>
      <c r="I44" s="110">
        <v>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157</v>
      </c>
      <c r="G1" s="183"/>
      <c r="H1" s="183"/>
      <c r="I1" s="183"/>
      <c r="J1" s="183"/>
      <c r="K1" s="183"/>
      <c r="L1" s="58" t="s">
        <v>202</v>
      </c>
    </row>
    <row r="2" spans="1:15" s="56" customFormat="1">
      <c r="C2" s="186" t="s">
        <v>59</v>
      </c>
      <c r="D2" s="186"/>
      <c r="E2" s="59" t="s">
        <v>201</v>
      </c>
      <c r="F2" s="187" t="s">
        <v>204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205</v>
      </c>
      <c r="D3" s="184" t="s">
        <v>206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 t="s">
        <v>158</v>
      </c>
    </row>
    <row r="4" spans="1:15" s="62" customFormat="1" ht="18.75" customHeight="1">
      <c r="B4" s="185" t="s">
        <v>209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21</v>
      </c>
      <c r="B8" s="65">
        <v>1</v>
      </c>
      <c r="C8" s="102" t="s">
        <v>174</v>
      </c>
      <c r="D8" s="67" t="s">
        <v>151</v>
      </c>
      <c r="E8" s="68" t="s">
        <v>105</v>
      </c>
      <c r="F8" s="105" t="s">
        <v>188</v>
      </c>
      <c r="G8" s="105" t="s">
        <v>143</v>
      </c>
      <c r="H8" s="69"/>
      <c r="I8" s="70"/>
      <c r="J8" s="70"/>
      <c r="K8" s="70"/>
      <c r="L8" s="169" t="s">
        <v>80</v>
      </c>
      <c r="M8" s="170"/>
      <c r="N8" s="171"/>
      <c r="O8" s="114" t="s">
        <v>208</v>
      </c>
    </row>
    <row r="9" spans="1:15" ht="20.100000000000001" customHeight="1">
      <c r="A9" s="114">
        <v>22</v>
      </c>
      <c r="B9" s="65">
        <v>2</v>
      </c>
      <c r="C9" s="102" t="s">
        <v>193</v>
      </c>
      <c r="D9" s="67" t="s">
        <v>86</v>
      </c>
      <c r="E9" s="68" t="s">
        <v>103</v>
      </c>
      <c r="F9" s="105" t="s">
        <v>188</v>
      </c>
      <c r="G9" s="105" t="s">
        <v>143</v>
      </c>
      <c r="H9" s="69"/>
      <c r="I9" s="70"/>
      <c r="J9" s="70"/>
      <c r="K9" s="70"/>
      <c r="L9" s="166" t="s">
        <v>81</v>
      </c>
      <c r="M9" s="167"/>
      <c r="N9" s="168"/>
      <c r="O9" s="114" t="s">
        <v>208</v>
      </c>
    </row>
    <row r="10" spans="1:15" ht="20.100000000000001" customHeight="1">
      <c r="A10" s="114">
        <v>23</v>
      </c>
      <c r="B10" s="65">
        <v>3</v>
      </c>
      <c r="C10" s="102" t="s">
        <v>185</v>
      </c>
      <c r="D10" s="67" t="s">
        <v>137</v>
      </c>
      <c r="E10" s="68" t="s">
        <v>102</v>
      </c>
      <c r="F10" s="105" t="s">
        <v>188</v>
      </c>
      <c r="G10" s="105" t="s">
        <v>143</v>
      </c>
      <c r="H10" s="69"/>
      <c r="I10" s="70"/>
      <c r="J10" s="70"/>
      <c r="K10" s="70"/>
      <c r="L10" s="166" t="s">
        <v>80</v>
      </c>
      <c r="M10" s="167"/>
      <c r="N10" s="168"/>
      <c r="O10" s="114" t="s">
        <v>208</v>
      </c>
    </row>
    <row r="11" spans="1:15" ht="20.100000000000001" customHeight="1">
      <c r="A11" s="114">
        <v>24</v>
      </c>
      <c r="B11" s="65">
        <v>4</v>
      </c>
      <c r="C11" s="102" t="s">
        <v>186</v>
      </c>
      <c r="D11" s="67" t="s">
        <v>98</v>
      </c>
      <c r="E11" s="68" t="s">
        <v>106</v>
      </c>
      <c r="F11" s="105" t="s">
        <v>188</v>
      </c>
      <c r="G11" s="105" t="s">
        <v>143</v>
      </c>
      <c r="H11" s="69"/>
      <c r="I11" s="70"/>
      <c r="J11" s="70"/>
      <c r="K11" s="70"/>
      <c r="L11" s="166" t="s">
        <v>80</v>
      </c>
      <c r="M11" s="167"/>
      <c r="N11" s="168"/>
      <c r="O11" s="114" t="s">
        <v>208</v>
      </c>
    </row>
    <row r="12" spans="1:15" ht="20.100000000000001" customHeight="1">
      <c r="A12" s="114">
        <v>25</v>
      </c>
      <c r="B12" s="65">
        <v>5</v>
      </c>
      <c r="C12" s="102" t="s">
        <v>167</v>
      </c>
      <c r="D12" s="67" t="s">
        <v>152</v>
      </c>
      <c r="E12" s="68" t="s">
        <v>107</v>
      </c>
      <c r="F12" s="105" t="s">
        <v>188</v>
      </c>
      <c r="G12" s="105" t="s">
        <v>143</v>
      </c>
      <c r="H12" s="69"/>
      <c r="I12" s="70"/>
      <c r="J12" s="70"/>
      <c r="K12" s="70"/>
      <c r="L12" s="166" t="s">
        <v>80</v>
      </c>
      <c r="M12" s="167"/>
      <c r="N12" s="168"/>
      <c r="O12" s="114" t="s">
        <v>208</v>
      </c>
    </row>
    <row r="13" spans="1:15" ht="20.100000000000001" customHeight="1">
      <c r="A13" s="114">
        <v>26</v>
      </c>
      <c r="B13" s="65">
        <v>6</v>
      </c>
      <c r="C13" s="102" t="s">
        <v>194</v>
      </c>
      <c r="D13" s="67" t="s">
        <v>125</v>
      </c>
      <c r="E13" s="68" t="s">
        <v>79</v>
      </c>
      <c r="F13" s="105" t="s">
        <v>188</v>
      </c>
      <c r="G13" s="105" t="s">
        <v>143</v>
      </c>
      <c r="H13" s="69"/>
      <c r="I13" s="70"/>
      <c r="J13" s="70"/>
      <c r="K13" s="70"/>
      <c r="L13" s="166" t="s">
        <v>81</v>
      </c>
      <c r="M13" s="167"/>
      <c r="N13" s="168"/>
      <c r="O13" s="114" t="s">
        <v>208</v>
      </c>
    </row>
    <row r="14" spans="1:15" ht="20.100000000000001" customHeight="1">
      <c r="A14" s="114">
        <v>27</v>
      </c>
      <c r="B14" s="65">
        <v>7</v>
      </c>
      <c r="C14" s="102" t="s">
        <v>178</v>
      </c>
      <c r="D14" s="67" t="s">
        <v>97</v>
      </c>
      <c r="E14" s="68" t="s">
        <v>95</v>
      </c>
      <c r="F14" s="105" t="s">
        <v>188</v>
      </c>
      <c r="G14" s="105" t="s">
        <v>143</v>
      </c>
      <c r="H14" s="69"/>
      <c r="I14" s="70"/>
      <c r="J14" s="70"/>
      <c r="K14" s="70"/>
      <c r="L14" s="166" t="s">
        <v>80</v>
      </c>
      <c r="M14" s="167"/>
      <c r="N14" s="168"/>
      <c r="O14" s="114" t="s">
        <v>208</v>
      </c>
    </row>
    <row r="15" spans="1:15" ht="20.100000000000001" customHeight="1">
      <c r="A15" s="114">
        <v>28</v>
      </c>
      <c r="B15" s="65">
        <v>8</v>
      </c>
      <c r="C15" s="102" t="s">
        <v>160</v>
      </c>
      <c r="D15" s="67" t="s">
        <v>134</v>
      </c>
      <c r="E15" s="68" t="s">
        <v>115</v>
      </c>
      <c r="F15" s="105" t="s">
        <v>188</v>
      </c>
      <c r="G15" s="105" t="s">
        <v>143</v>
      </c>
      <c r="H15" s="69"/>
      <c r="I15" s="70"/>
      <c r="J15" s="70"/>
      <c r="K15" s="70"/>
      <c r="L15" s="166" t="s">
        <v>80</v>
      </c>
      <c r="M15" s="167"/>
      <c r="N15" s="168"/>
      <c r="O15" s="114" t="s">
        <v>208</v>
      </c>
    </row>
    <row r="16" spans="1:15" ht="20.100000000000001" customHeight="1">
      <c r="A16" s="114">
        <v>29</v>
      </c>
      <c r="B16" s="65">
        <v>9</v>
      </c>
      <c r="C16" s="102" t="s">
        <v>179</v>
      </c>
      <c r="D16" s="67" t="s">
        <v>128</v>
      </c>
      <c r="E16" s="68" t="s">
        <v>122</v>
      </c>
      <c r="F16" s="105" t="s">
        <v>188</v>
      </c>
      <c r="G16" s="105" t="s">
        <v>143</v>
      </c>
      <c r="H16" s="69"/>
      <c r="I16" s="70"/>
      <c r="J16" s="70"/>
      <c r="K16" s="70"/>
      <c r="L16" s="166" t="s">
        <v>80</v>
      </c>
      <c r="M16" s="167"/>
      <c r="N16" s="168"/>
      <c r="O16" s="114" t="s">
        <v>208</v>
      </c>
    </row>
    <row r="17" spans="1:15" ht="20.100000000000001" customHeight="1">
      <c r="A17" s="114">
        <v>30</v>
      </c>
      <c r="B17" s="65">
        <v>10</v>
      </c>
      <c r="C17" s="102" t="s">
        <v>195</v>
      </c>
      <c r="D17" s="67" t="s">
        <v>91</v>
      </c>
      <c r="E17" s="68" t="s">
        <v>112</v>
      </c>
      <c r="F17" s="105" t="s">
        <v>188</v>
      </c>
      <c r="G17" s="105" t="s">
        <v>143</v>
      </c>
      <c r="H17" s="69"/>
      <c r="I17" s="70"/>
      <c r="J17" s="70"/>
      <c r="K17" s="70"/>
      <c r="L17" s="166" t="s">
        <v>81</v>
      </c>
      <c r="M17" s="167"/>
      <c r="N17" s="168"/>
      <c r="O17" s="114" t="s">
        <v>208</v>
      </c>
    </row>
    <row r="18" spans="1:15" ht="20.100000000000001" customHeight="1">
      <c r="A18" s="114">
        <v>31</v>
      </c>
      <c r="B18" s="65">
        <v>11</v>
      </c>
      <c r="C18" s="102" t="s">
        <v>175</v>
      </c>
      <c r="D18" s="67" t="s">
        <v>153</v>
      </c>
      <c r="E18" s="68" t="s">
        <v>101</v>
      </c>
      <c r="F18" s="105" t="s">
        <v>188</v>
      </c>
      <c r="G18" s="105" t="s">
        <v>143</v>
      </c>
      <c r="H18" s="69"/>
      <c r="I18" s="70"/>
      <c r="J18" s="70"/>
      <c r="K18" s="70"/>
      <c r="L18" s="166" t="s">
        <v>80</v>
      </c>
      <c r="M18" s="167"/>
      <c r="N18" s="168"/>
      <c r="O18" s="114" t="s">
        <v>208</v>
      </c>
    </row>
    <row r="19" spans="1:15" ht="20.100000000000001" customHeight="1">
      <c r="A19" s="114">
        <v>32</v>
      </c>
      <c r="B19" s="65">
        <v>12</v>
      </c>
      <c r="C19" s="102" t="s">
        <v>196</v>
      </c>
      <c r="D19" s="67" t="s">
        <v>127</v>
      </c>
      <c r="E19" s="68" t="s">
        <v>93</v>
      </c>
      <c r="F19" s="105" t="s">
        <v>188</v>
      </c>
      <c r="G19" s="105" t="s">
        <v>143</v>
      </c>
      <c r="H19" s="69"/>
      <c r="I19" s="70"/>
      <c r="J19" s="70"/>
      <c r="K19" s="70"/>
      <c r="L19" s="166" t="s">
        <v>81</v>
      </c>
      <c r="M19" s="167"/>
      <c r="N19" s="168"/>
      <c r="O19" s="114" t="s">
        <v>208</v>
      </c>
    </row>
    <row r="20" spans="1:15" ht="20.100000000000001" customHeight="1">
      <c r="A20" s="114">
        <v>33</v>
      </c>
      <c r="B20" s="65">
        <v>13</v>
      </c>
      <c r="C20" s="102" t="s">
        <v>164</v>
      </c>
      <c r="D20" s="67" t="s">
        <v>155</v>
      </c>
      <c r="E20" s="68" t="s">
        <v>113</v>
      </c>
      <c r="F20" s="105" t="s">
        <v>188</v>
      </c>
      <c r="G20" s="105" t="s">
        <v>143</v>
      </c>
      <c r="H20" s="69"/>
      <c r="I20" s="70"/>
      <c r="J20" s="70"/>
      <c r="K20" s="70"/>
      <c r="L20" s="166" t="s">
        <v>80</v>
      </c>
      <c r="M20" s="167"/>
      <c r="N20" s="168"/>
      <c r="O20" s="114" t="s">
        <v>208</v>
      </c>
    </row>
    <row r="21" spans="1:15" ht="20.100000000000001" customHeight="1">
      <c r="A21" s="114">
        <v>34</v>
      </c>
      <c r="B21" s="65">
        <v>14</v>
      </c>
      <c r="C21" s="102" t="s">
        <v>180</v>
      </c>
      <c r="D21" s="67" t="s">
        <v>154</v>
      </c>
      <c r="E21" s="68" t="s">
        <v>113</v>
      </c>
      <c r="F21" s="105" t="s">
        <v>188</v>
      </c>
      <c r="G21" s="105" t="s">
        <v>143</v>
      </c>
      <c r="H21" s="69"/>
      <c r="I21" s="70"/>
      <c r="J21" s="70"/>
      <c r="K21" s="70"/>
      <c r="L21" s="166" t="s">
        <v>80</v>
      </c>
      <c r="M21" s="167"/>
      <c r="N21" s="168"/>
      <c r="O21" s="114" t="s">
        <v>208</v>
      </c>
    </row>
    <row r="22" spans="1:15" ht="20.100000000000001" customHeight="1">
      <c r="A22" s="114">
        <v>35</v>
      </c>
      <c r="B22" s="65">
        <v>15</v>
      </c>
      <c r="C22" s="102" t="s">
        <v>197</v>
      </c>
      <c r="D22" s="67" t="s">
        <v>116</v>
      </c>
      <c r="E22" s="68" t="s">
        <v>108</v>
      </c>
      <c r="F22" s="105" t="s">
        <v>188</v>
      </c>
      <c r="G22" s="105" t="s">
        <v>141</v>
      </c>
      <c r="H22" s="69"/>
      <c r="I22" s="70"/>
      <c r="J22" s="70"/>
      <c r="K22" s="70"/>
      <c r="L22" s="166" t="s">
        <v>81</v>
      </c>
      <c r="M22" s="167"/>
      <c r="N22" s="168"/>
      <c r="O22" s="114" t="s">
        <v>208</v>
      </c>
    </row>
    <row r="23" spans="1:15" ht="20.100000000000001" customHeight="1">
      <c r="A23" s="114">
        <v>36</v>
      </c>
      <c r="B23" s="65">
        <v>16</v>
      </c>
      <c r="C23" s="102" t="s">
        <v>198</v>
      </c>
      <c r="D23" s="67" t="s">
        <v>129</v>
      </c>
      <c r="E23" s="68" t="s">
        <v>109</v>
      </c>
      <c r="F23" s="105" t="s">
        <v>188</v>
      </c>
      <c r="G23" s="105" t="s">
        <v>143</v>
      </c>
      <c r="H23" s="69"/>
      <c r="I23" s="70"/>
      <c r="J23" s="70"/>
      <c r="K23" s="70"/>
      <c r="L23" s="166" t="s">
        <v>81</v>
      </c>
      <c r="M23" s="167"/>
      <c r="N23" s="168"/>
      <c r="O23" s="114" t="s">
        <v>208</v>
      </c>
    </row>
    <row r="24" spans="1:15" ht="20.100000000000001" customHeight="1">
      <c r="A24" s="114">
        <v>37</v>
      </c>
      <c r="B24" s="65">
        <v>17</v>
      </c>
      <c r="C24" s="102" t="s">
        <v>173</v>
      </c>
      <c r="D24" s="67" t="s">
        <v>123</v>
      </c>
      <c r="E24" s="68" t="s">
        <v>94</v>
      </c>
      <c r="F24" s="105" t="s">
        <v>188</v>
      </c>
      <c r="G24" s="105" t="s">
        <v>143</v>
      </c>
      <c r="H24" s="69"/>
      <c r="I24" s="70"/>
      <c r="J24" s="70"/>
      <c r="K24" s="70"/>
      <c r="L24" s="166" t="s">
        <v>80</v>
      </c>
      <c r="M24" s="167"/>
      <c r="N24" s="168"/>
      <c r="O24" s="114" t="s">
        <v>208</v>
      </c>
    </row>
    <row r="25" spans="1:15" ht="20.100000000000001" customHeight="1">
      <c r="A25" s="114">
        <v>38</v>
      </c>
      <c r="B25" s="65">
        <v>18</v>
      </c>
      <c r="C25" s="102" t="s">
        <v>199</v>
      </c>
      <c r="D25" s="67" t="s">
        <v>119</v>
      </c>
      <c r="E25" s="68" t="s">
        <v>94</v>
      </c>
      <c r="F25" s="105" t="s">
        <v>188</v>
      </c>
      <c r="G25" s="105" t="s">
        <v>143</v>
      </c>
      <c r="H25" s="69"/>
      <c r="I25" s="70"/>
      <c r="J25" s="70"/>
      <c r="K25" s="70"/>
      <c r="L25" s="166" t="s">
        <v>81</v>
      </c>
      <c r="M25" s="167"/>
      <c r="N25" s="168"/>
      <c r="O25" s="114" t="s">
        <v>208</v>
      </c>
    </row>
    <row r="26" spans="1:15" ht="20.100000000000001" customHeight="1">
      <c r="A26" s="114">
        <v>39</v>
      </c>
      <c r="B26" s="65">
        <v>19</v>
      </c>
      <c r="C26" s="102" t="s">
        <v>187</v>
      </c>
      <c r="D26" s="67" t="s">
        <v>156</v>
      </c>
      <c r="E26" s="68" t="s">
        <v>85</v>
      </c>
      <c r="F26" s="105" t="s">
        <v>188</v>
      </c>
      <c r="G26" s="105" t="s">
        <v>143</v>
      </c>
      <c r="H26" s="69"/>
      <c r="I26" s="70"/>
      <c r="J26" s="70"/>
      <c r="K26" s="70"/>
      <c r="L26" s="166" t="s">
        <v>80</v>
      </c>
      <c r="M26" s="167"/>
      <c r="N26" s="168"/>
      <c r="O26" s="114" t="s">
        <v>208</v>
      </c>
    </row>
    <row r="27" spans="1:15" ht="20.100000000000001" customHeight="1">
      <c r="A27" s="114">
        <v>40</v>
      </c>
      <c r="B27" s="65">
        <v>20</v>
      </c>
      <c r="C27" s="102" t="s">
        <v>162</v>
      </c>
      <c r="D27" s="67" t="s">
        <v>138</v>
      </c>
      <c r="E27" s="68" t="s">
        <v>85</v>
      </c>
      <c r="F27" s="105" t="s">
        <v>188</v>
      </c>
      <c r="G27" s="105" t="s">
        <v>143</v>
      </c>
      <c r="H27" s="69"/>
      <c r="I27" s="70"/>
      <c r="J27" s="70"/>
      <c r="K27" s="70"/>
      <c r="L27" s="166" t="s">
        <v>80</v>
      </c>
      <c r="M27" s="167"/>
      <c r="N27" s="168"/>
      <c r="O27" s="114" t="s">
        <v>208</v>
      </c>
    </row>
    <row r="28" spans="1:15" ht="20.100000000000001" customHeight="1">
      <c r="A28" s="114">
        <v>0</v>
      </c>
      <c r="B28" s="65">
        <v>21</v>
      </c>
      <c r="C28" s="102" t="s">
        <v>80</v>
      </c>
      <c r="D28" s="67" t="s">
        <v>80</v>
      </c>
      <c r="E28" s="68" t="s">
        <v>80</v>
      </c>
      <c r="F28" s="105" t="s">
        <v>80</v>
      </c>
      <c r="G28" s="105" t="s">
        <v>80</v>
      </c>
      <c r="H28" s="69"/>
      <c r="I28" s="70"/>
      <c r="J28" s="70"/>
      <c r="K28" s="70"/>
      <c r="L28" s="166" t="s">
        <v>80</v>
      </c>
      <c r="M28" s="167"/>
      <c r="N28" s="168"/>
      <c r="O28" s="114" t="s">
        <v>208</v>
      </c>
    </row>
    <row r="29" spans="1:15" ht="20.100000000000001" customHeight="1">
      <c r="A29" s="114">
        <v>0</v>
      </c>
      <c r="B29" s="65">
        <v>22</v>
      </c>
      <c r="C29" s="102" t="s">
        <v>80</v>
      </c>
      <c r="D29" s="67" t="s">
        <v>80</v>
      </c>
      <c r="E29" s="68" t="s">
        <v>80</v>
      </c>
      <c r="F29" s="105" t="s">
        <v>80</v>
      </c>
      <c r="G29" s="105" t="s">
        <v>80</v>
      </c>
      <c r="H29" s="69"/>
      <c r="I29" s="70"/>
      <c r="J29" s="70"/>
      <c r="K29" s="70"/>
      <c r="L29" s="166" t="s">
        <v>80</v>
      </c>
      <c r="M29" s="167"/>
      <c r="N29" s="168"/>
      <c r="O29" s="114" t="s">
        <v>208</v>
      </c>
    </row>
    <row r="30" spans="1:15" ht="20.100000000000001" customHeight="1">
      <c r="A30" s="114">
        <v>0</v>
      </c>
      <c r="B30" s="65">
        <v>23</v>
      </c>
      <c r="C30" s="102" t="s">
        <v>80</v>
      </c>
      <c r="D30" s="67" t="s">
        <v>80</v>
      </c>
      <c r="E30" s="68" t="s">
        <v>80</v>
      </c>
      <c r="F30" s="105" t="s">
        <v>80</v>
      </c>
      <c r="G30" s="105" t="s">
        <v>80</v>
      </c>
      <c r="H30" s="69"/>
      <c r="I30" s="70"/>
      <c r="J30" s="70"/>
      <c r="K30" s="70"/>
      <c r="L30" s="166" t="s">
        <v>80</v>
      </c>
      <c r="M30" s="167"/>
      <c r="N30" s="168"/>
      <c r="O30" s="114" t="s">
        <v>208</v>
      </c>
    </row>
    <row r="31" spans="1:15" ht="20.100000000000001" customHeight="1">
      <c r="A31" s="114">
        <v>0</v>
      </c>
      <c r="B31" s="65">
        <v>24</v>
      </c>
      <c r="C31" s="102" t="s">
        <v>80</v>
      </c>
      <c r="D31" s="67" t="s">
        <v>80</v>
      </c>
      <c r="E31" s="68" t="s">
        <v>80</v>
      </c>
      <c r="F31" s="105" t="s">
        <v>80</v>
      </c>
      <c r="G31" s="105" t="s">
        <v>80</v>
      </c>
      <c r="H31" s="69"/>
      <c r="I31" s="70"/>
      <c r="J31" s="70"/>
      <c r="K31" s="70"/>
      <c r="L31" s="166" t="s">
        <v>80</v>
      </c>
      <c r="M31" s="167"/>
      <c r="N31" s="168"/>
      <c r="O31" s="114" t="s">
        <v>208</v>
      </c>
    </row>
    <row r="32" spans="1:15" ht="20.100000000000001" customHeight="1">
      <c r="A32" s="114">
        <v>0</v>
      </c>
      <c r="B32" s="65">
        <v>25</v>
      </c>
      <c r="C32" s="102" t="s">
        <v>80</v>
      </c>
      <c r="D32" s="67" t="s">
        <v>80</v>
      </c>
      <c r="E32" s="68" t="s">
        <v>80</v>
      </c>
      <c r="F32" s="105" t="s">
        <v>80</v>
      </c>
      <c r="G32" s="105" t="s">
        <v>80</v>
      </c>
      <c r="H32" s="69"/>
      <c r="I32" s="70"/>
      <c r="J32" s="70"/>
      <c r="K32" s="70"/>
      <c r="L32" s="166" t="s">
        <v>80</v>
      </c>
      <c r="M32" s="167"/>
      <c r="N32" s="168"/>
      <c r="O32" s="114" t="s">
        <v>208</v>
      </c>
    </row>
    <row r="33" spans="1:16" ht="20.100000000000001" customHeight="1">
      <c r="A33" s="114">
        <v>0</v>
      </c>
      <c r="B33" s="65">
        <v>26</v>
      </c>
      <c r="C33" s="102" t="s">
        <v>80</v>
      </c>
      <c r="D33" s="67" t="s">
        <v>80</v>
      </c>
      <c r="E33" s="68" t="s">
        <v>80</v>
      </c>
      <c r="F33" s="105" t="s">
        <v>80</v>
      </c>
      <c r="G33" s="105" t="s">
        <v>80</v>
      </c>
      <c r="H33" s="69"/>
      <c r="I33" s="70"/>
      <c r="J33" s="70"/>
      <c r="K33" s="70"/>
      <c r="L33" s="166" t="s">
        <v>80</v>
      </c>
      <c r="M33" s="167"/>
      <c r="N33" s="168"/>
      <c r="O33" s="114" t="s">
        <v>208</v>
      </c>
    </row>
    <row r="34" spans="1:16" ht="20.100000000000001" customHeight="1">
      <c r="A34" s="114">
        <v>0</v>
      </c>
      <c r="B34" s="65">
        <v>27</v>
      </c>
      <c r="C34" s="102" t="s">
        <v>80</v>
      </c>
      <c r="D34" s="67" t="s">
        <v>80</v>
      </c>
      <c r="E34" s="68" t="s">
        <v>80</v>
      </c>
      <c r="F34" s="105" t="s">
        <v>80</v>
      </c>
      <c r="G34" s="105" t="s">
        <v>80</v>
      </c>
      <c r="H34" s="69"/>
      <c r="I34" s="70"/>
      <c r="J34" s="70"/>
      <c r="K34" s="70"/>
      <c r="L34" s="166" t="s">
        <v>80</v>
      </c>
      <c r="M34" s="167"/>
      <c r="N34" s="168"/>
      <c r="O34" s="114" t="s">
        <v>208</v>
      </c>
    </row>
    <row r="35" spans="1:16" ht="20.100000000000001" customHeight="1">
      <c r="A35" s="114">
        <v>0</v>
      </c>
      <c r="B35" s="65">
        <v>28</v>
      </c>
      <c r="C35" s="102" t="s">
        <v>80</v>
      </c>
      <c r="D35" s="67" t="s">
        <v>80</v>
      </c>
      <c r="E35" s="68" t="s">
        <v>80</v>
      </c>
      <c r="F35" s="105" t="s">
        <v>80</v>
      </c>
      <c r="G35" s="105" t="s">
        <v>80</v>
      </c>
      <c r="H35" s="69"/>
      <c r="I35" s="70"/>
      <c r="J35" s="70"/>
      <c r="K35" s="70"/>
      <c r="L35" s="166" t="s">
        <v>80</v>
      </c>
      <c r="M35" s="167"/>
      <c r="N35" s="168"/>
      <c r="O35" s="114" t="s">
        <v>208</v>
      </c>
    </row>
    <row r="36" spans="1:16" ht="20.100000000000001" customHeight="1">
      <c r="A36" s="114">
        <v>0</v>
      </c>
      <c r="B36" s="65">
        <v>29</v>
      </c>
      <c r="C36" s="102" t="s">
        <v>80</v>
      </c>
      <c r="D36" s="67" t="s">
        <v>80</v>
      </c>
      <c r="E36" s="68" t="s">
        <v>80</v>
      </c>
      <c r="F36" s="105" t="s">
        <v>80</v>
      </c>
      <c r="G36" s="105" t="s">
        <v>80</v>
      </c>
      <c r="H36" s="69"/>
      <c r="I36" s="70"/>
      <c r="J36" s="70"/>
      <c r="K36" s="70"/>
      <c r="L36" s="166" t="s">
        <v>80</v>
      </c>
      <c r="M36" s="167"/>
      <c r="N36" s="168"/>
      <c r="O36" s="114" t="s">
        <v>208</v>
      </c>
    </row>
    <row r="37" spans="1:16" ht="20.100000000000001" customHeight="1">
      <c r="A37" s="114">
        <v>0</v>
      </c>
      <c r="B37" s="72">
        <v>30</v>
      </c>
      <c r="C37" s="102" t="s">
        <v>80</v>
      </c>
      <c r="D37" s="67" t="s">
        <v>80</v>
      </c>
      <c r="E37" s="68" t="s">
        <v>80</v>
      </c>
      <c r="F37" s="105" t="s">
        <v>80</v>
      </c>
      <c r="G37" s="105" t="s">
        <v>80</v>
      </c>
      <c r="H37" s="73"/>
      <c r="I37" s="74"/>
      <c r="J37" s="74"/>
      <c r="K37" s="74"/>
      <c r="L37" s="166" t="s">
        <v>80</v>
      </c>
      <c r="M37" s="167"/>
      <c r="N37" s="168"/>
      <c r="O37" s="114" t="s">
        <v>208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51</v>
      </c>
      <c r="I44" s="110">
        <v>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IN DS LOP</vt:lpstr>
      <vt:lpstr>IN DS LOP (2)</vt:lpstr>
      <vt:lpstr>IN DS LOP (3)</vt:lpstr>
      <vt:lpstr>IN DS LOP (4)</vt:lpstr>
      <vt:lpstr>DSTHI (3)</vt:lpstr>
      <vt:lpstr>TONGHOP</vt:lpstr>
      <vt:lpstr>Phòng 414-1</vt:lpstr>
      <vt:lpstr>Phòng 414-2</vt:lpstr>
      <vt:lpstr>'Phòng 414-1'!Print_Titles</vt:lpstr>
      <vt:lpstr>'Phòng 414-2'!Print_Titles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Mai</cp:lastModifiedBy>
  <cp:lastPrinted>2022-07-29T09:31:59Z</cp:lastPrinted>
  <dcterms:created xsi:type="dcterms:W3CDTF">2009-04-20T08:11:00Z</dcterms:created>
  <dcterms:modified xsi:type="dcterms:W3CDTF">2022-07-29T09:32:42Z</dcterms:modified>
</cp:coreProperties>
</file>